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6" i="1" l="1"/>
  <c r="G5" i="1"/>
  <c r="G4" i="1"/>
  <c r="G39" i="1" s="1"/>
</calcChain>
</file>

<file path=xl/sharedStrings.xml><?xml version="1.0" encoding="utf-8"?>
<sst xmlns="http://schemas.openxmlformats.org/spreadsheetml/2006/main" count="186" uniqueCount="75">
  <si>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</si>
  <si>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</si>
  <si>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</si>
  <si>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</si>
  <si>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</si>
  <si>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</si>
  <si>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</si>
  <si>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</si>
  <si>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</si>
  <si>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</si>
  <si>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</si>
  <si>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</si>
  <si>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уп</t>
  </si>
  <si>
    <t>Бумага для фетального монитора 216х30х16 вн(зеленая сетка)</t>
  </si>
  <si>
    <t>рул</t>
  </si>
  <si>
    <t>Термографическая мед/пленка для ренгенографии DRYSTAR DT2 2B формат 20,3х25,4 (8х10) 100лист</t>
  </si>
  <si>
    <t>Шприц</t>
  </si>
  <si>
    <t>Шприц инъекционный однокр применения объем 10мл с игл 23Gх3</t>
  </si>
  <si>
    <t>Шприц инъкц однокр применения объем 20мл с игл 23Gх4</t>
  </si>
  <si>
    <t>Шприц инъкц однокр применения объем 5мл с игл 23Gх2</t>
  </si>
  <si>
    <t>Шприц инъкц однокр применения объем 2мл с игл 23Gх1</t>
  </si>
  <si>
    <t>Шприц одн тип Жане 150мл с наконечником для катетерной насадки</t>
  </si>
  <si>
    <t>ЭКГ бумага</t>
  </si>
  <si>
    <t>ЭКГ бумага 215х25х16</t>
  </si>
  <si>
    <t>Электроды для ЭКГ41х46мм</t>
  </si>
  <si>
    <t>Термоиндикатор</t>
  </si>
  <si>
    <t>Термоиндикатор на 132гр №500</t>
  </si>
  <si>
    <t>Скальпель</t>
  </si>
  <si>
    <t>Скальпель  №24 с защитой на лезвии из углерод стали однор стер</t>
  </si>
  <si>
    <t>Стекло для микропрепаратов предметное со шлиф краями и полосой для записи 26х76мм</t>
  </si>
  <si>
    <t>фл</t>
  </si>
  <si>
    <t>Набор реагентов</t>
  </si>
  <si>
    <t>Перекись водорода</t>
  </si>
  <si>
    <t>литр</t>
  </si>
  <si>
    <t>Набор реагентов для контроля качества предстерилизационной очистки изделий медицинского назначения «Азопирам-СК</t>
  </si>
  <si>
    <t>Спиртовой раствор</t>
  </si>
  <si>
    <t>Спиртовой раствор. Реагент 1% спиртовый раствор фенолфталеина (жидкий) 50 мл № 1</t>
  </si>
  <si>
    <t xml:space="preserve">Бинт </t>
  </si>
  <si>
    <t>Бинт нестерильный 5х10</t>
  </si>
  <si>
    <t>Бинт нестерильный 7х14</t>
  </si>
  <si>
    <t>Бинт стерильный 5х10</t>
  </si>
  <si>
    <t>Бинт стерильный 7х14</t>
  </si>
  <si>
    <t>Бумага</t>
  </si>
  <si>
    <t>Бумага для видеопринтера  110х20м</t>
  </si>
  <si>
    <t>Вата</t>
  </si>
  <si>
    <t>Вата не стерильная 100гр</t>
  </si>
  <si>
    <t>Жут</t>
  </si>
  <si>
    <t>Жут кровооставливающий венозный автоматический</t>
  </si>
  <si>
    <t>Жут кровооставливающий венозный резиновый</t>
  </si>
  <si>
    <t>Марля</t>
  </si>
  <si>
    <t xml:space="preserve">Марля медицинская </t>
  </si>
  <si>
    <t>м</t>
  </si>
  <si>
    <t>Пробирка</t>
  </si>
  <si>
    <t>Пробирка полипропиленовая тип Фалькон  50мл с крышкой в инд упак</t>
  </si>
  <si>
    <t>Стекло</t>
  </si>
  <si>
    <t>Стерилизационные пакеты</t>
  </si>
  <si>
    <t>Пленка</t>
  </si>
  <si>
    <t>Термоиндикатор на 134гр №500</t>
  </si>
  <si>
    <t>ЭКГ бумага 57х18х12</t>
  </si>
  <si>
    <t>ЭКГ бумага 50х50</t>
  </si>
  <si>
    <t>Электроды</t>
  </si>
  <si>
    <t xml:space="preserve">Формалин </t>
  </si>
  <si>
    <t xml:space="preserve">Формалин 10% </t>
  </si>
  <si>
    <t>Перекись водорода 3% 400,0</t>
  </si>
  <si>
    <t>Натрия хлорид</t>
  </si>
  <si>
    <t>Натрия хлорид 0,9 % 400мл стерильный раствор аптечного изготовления срок годности 90 дней</t>
  </si>
  <si>
    <t>№1 қосымша</t>
  </si>
  <si>
    <t xml:space="preserve">Стерилизационные пакеты самоклеящиеся 13 х 27 см №100 штук </t>
  </si>
  <si>
    <t>Стерилизационные пакеты самоклеящиеся 9 х 23см</t>
  </si>
  <si>
    <t>Стерилизационные пакеты самоклеящиеся 10 х 25 см №100 штук</t>
  </si>
  <si>
    <t>Стерилизационные пакеты самоклеящиеся 10 х 20 см № 100 штук</t>
  </si>
  <si>
    <t>рулон</t>
  </si>
  <si>
    <t>Салфетки</t>
  </si>
  <si>
    <t>Салфетки из нетканного материала плотностью не менее 40 г/м² размер не менее 135 мм*360 мм №160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</si>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</sst>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7" sqref="N7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A1" s="1" t="s">
        <v>74</v>
      </c>
      <c r="B1" s="22"/>
      <c r="C1" s="22"/>
      <c r="D1" s="22"/>
      <c r="E1" s="22"/>
      <c r="F1" s="22"/>
      <c r="G1" s="22"/>
      <c r="H1" s="22"/>
      <c r="I1" s="2" t="s">
        <v>66</v>
      </c>
    </row>
    <row r="2" spans="1:9" ht="13.5" thickBot="1" x14ac:dyDescent="0.25"/>
    <row r="3" spans="1:9" ht="26.25" thickBot="1" x14ac:dyDescent="0.25">
      <c r="A3" s="4" t="s">
        <v>0</v>
      </c>
      <c r="B3" s="4" t="s">
        <v>1</v>
      </c>
      <c r="C3" s="4" t="s">
        <v>8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51" x14ac:dyDescent="0.2">
      <c r="A4" s="5">
        <v>1</v>
      </c>
      <c r="B4" s="18" t="s">
        <v>31</v>
      </c>
      <c r="C4" s="18" t="s">
        <v>34</v>
      </c>
      <c r="D4" s="19" t="s">
        <v>12</v>
      </c>
      <c r="E4" s="19">
        <v>20</v>
      </c>
      <c r="F4" s="20">
        <v>4000</v>
      </c>
      <c r="G4" s="6">
        <f t="shared" ref="G4:G6" si="0">E4*F4</f>
        <v>80000</v>
      </c>
      <c r="H4" s="12" t="s">
        <v>11</v>
      </c>
      <c r="I4" s="7" t="s">
        <v>9</v>
      </c>
    </row>
    <row r="5" spans="1:9" ht="51" x14ac:dyDescent="0.2">
      <c r="A5" s="8">
        <v>2</v>
      </c>
      <c r="B5" s="16" t="s">
        <v>35</v>
      </c>
      <c r="C5" s="16" t="s">
        <v>36</v>
      </c>
      <c r="D5" s="14" t="s">
        <v>12</v>
      </c>
      <c r="E5" s="15">
        <v>15</v>
      </c>
      <c r="F5" s="15">
        <v>3500</v>
      </c>
      <c r="G5" s="9">
        <f t="shared" si="0"/>
        <v>52500</v>
      </c>
      <c r="H5" s="10" t="s">
        <v>11</v>
      </c>
      <c r="I5" s="11" t="s">
        <v>9</v>
      </c>
    </row>
    <row r="6" spans="1:9" ht="51" x14ac:dyDescent="0.2">
      <c r="A6" s="8">
        <v>3</v>
      </c>
      <c r="B6" s="16" t="s">
        <v>37</v>
      </c>
      <c r="C6" s="16" t="s">
        <v>38</v>
      </c>
      <c r="D6" s="14" t="s">
        <v>10</v>
      </c>
      <c r="E6" s="15">
        <v>2000</v>
      </c>
      <c r="F6" s="15">
        <v>169</v>
      </c>
      <c r="G6" s="9">
        <f t="shared" si="0"/>
        <v>338000</v>
      </c>
      <c r="H6" s="10" t="s">
        <v>11</v>
      </c>
      <c r="I6" s="11" t="s">
        <v>9</v>
      </c>
    </row>
    <row r="7" spans="1:9" ht="51" x14ac:dyDescent="0.2">
      <c r="A7" s="8">
        <v>4</v>
      </c>
      <c r="B7" s="16" t="s">
        <v>37</v>
      </c>
      <c r="C7" s="16" t="s">
        <v>39</v>
      </c>
      <c r="D7" s="14" t="s">
        <v>10</v>
      </c>
      <c r="E7" s="15">
        <v>6500</v>
      </c>
      <c r="F7" s="15">
        <v>219</v>
      </c>
      <c r="G7" s="9">
        <f t="shared" ref="G7:G38" si="1">E7*F7</f>
        <v>1423500</v>
      </c>
      <c r="H7" s="10" t="s">
        <v>11</v>
      </c>
      <c r="I7" s="11" t="s">
        <v>9</v>
      </c>
    </row>
    <row r="8" spans="1:9" ht="51" x14ac:dyDescent="0.2">
      <c r="A8" s="8">
        <v>5</v>
      </c>
      <c r="B8" s="16" t="s">
        <v>37</v>
      </c>
      <c r="C8" s="16" t="s">
        <v>40</v>
      </c>
      <c r="D8" s="14" t="s">
        <v>10</v>
      </c>
      <c r="E8" s="15">
        <v>100</v>
      </c>
      <c r="F8" s="15">
        <v>250</v>
      </c>
      <c r="G8" s="9">
        <f t="shared" si="1"/>
        <v>25000</v>
      </c>
      <c r="H8" s="10" t="s">
        <v>11</v>
      </c>
      <c r="I8" s="11" t="s">
        <v>9</v>
      </c>
    </row>
    <row r="9" spans="1:9" ht="51" x14ac:dyDescent="0.2">
      <c r="A9" s="8">
        <v>6</v>
      </c>
      <c r="B9" s="16" t="s">
        <v>37</v>
      </c>
      <c r="C9" s="16" t="s">
        <v>41</v>
      </c>
      <c r="D9" s="14" t="s">
        <v>10</v>
      </c>
      <c r="E9" s="15">
        <v>300</v>
      </c>
      <c r="F9" s="15">
        <v>350</v>
      </c>
      <c r="G9" s="9">
        <f t="shared" si="1"/>
        <v>105000</v>
      </c>
      <c r="H9" s="10" t="s">
        <v>11</v>
      </c>
      <c r="I9" s="11" t="s">
        <v>9</v>
      </c>
    </row>
    <row r="10" spans="1:9" ht="51" x14ac:dyDescent="0.2">
      <c r="A10" s="8">
        <v>7</v>
      </c>
      <c r="B10" s="16" t="s">
        <v>42</v>
      </c>
      <c r="C10" s="16" t="s">
        <v>43</v>
      </c>
      <c r="D10" s="14" t="s">
        <v>12</v>
      </c>
      <c r="E10" s="15">
        <v>180</v>
      </c>
      <c r="F10" s="15">
        <v>3200</v>
      </c>
      <c r="G10" s="9">
        <f t="shared" si="1"/>
        <v>576000</v>
      </c>
      <c r="H10" s="10" t="s">
        <v>11</v>
      </c>
      <c r="I10" s="11" t="s">
        <v>9</v>
      </c>
    </row>
    <row r="11" spans="1:9" ht="51" x14ac:dyDescent="0.2">
      <c r="A11" s="8">
        <v>8</v>
      </c>
      <c r="B11" s="16" t="s">
        <v>42</v>
      </c>
      <c r="C11" s="16" t="s">
        <v>13</v>
      </c>
      <c r="D11" s="14" t="s">
        <v>14</v>
      </c>
      <c r="E11" s="15">
        <v>50</v>
      </c>
      <c r="F11" s="15">
        <v>1500</v>
      </c>
      <c r="G11" s="9">
        <f t="shared" si="1"/>
        <v>75000</v>
      </c>
      <c r="H11" s="10" t="s">
        <v>11</v>
      </c>
      <c r="I11" s="11" t="s">
        <v>9</v>
      </c>
    </row>
    <row r="12" spans="1:9" ht="51" x14ac:dyDescent="0.2">
      <c r="A12" s="8">
        <v>9</v>
      </c>
      <c r="B12" s="16" t="s">
        <v>44</v>
      </c>
      <c r="C12" s="16" t="s">
        <v>45</v>
      </c>
      <c r="D12" s="14" t="s">
        <v>10</v>
      </c>
      <c r="E12" s="15">
        <v>800</v>
      </c>
      <c r="F12" s="15">
        <v>225</v>
      </c>
      <c r="G12" s="9">
        <f t="shared" si="1"/>
        <v>180000</v>
      </c>
      <c r="H12" s="10" t="s">
        <v>11</v>
      </c>
      <c r="I12" s="11" t="s">
        <v>9</v>
      </c>
    </row>
    <row r="13" spans="1:9" ht="51" x14ac:dyDescent="0.2">
      <c r="A13" s="8">
        <v>10</v>
      </c>
      <c r="B13" s="16" t="s">
        <v>46</v>
      </c>
      <c r="C13" s="16" t="s">
        <v>47</v>
      </c>
      <c r="D13" s="14" t="s">
        <v>10</v>
      </c>
      <c r="E13" s="15">
        <v>30</v>
      </c>
      <c r="F13" s="15">
        <v>1500</v>
      </c>
      <c r="G13" s="9">
        <f t="shared" si="1"/>
        <v>45000</v>
      </c>
      <c r="H13" s="10" t="s">
        <v>11</v>
      </c>
      <c r="I13" s="11" t="s">
        <v>9</v>
      </c>
    </row>
    <row r="14" spans="1:9" ht="51" x14ac:dyDescent="0.2">
      <c r="A14" s="8">
        <v>11</v>
      </c>
      <c r="B14" s="16" t="s">
        <v>46</v>
      </c>
      <c r="C14" s="16" t="s">
        <v>48</v>
      </c>
      <c r="D14" s="14" t="s">
        <v>10</v>
      </c>
      <c r="E14" s="15">
        <v>30</v>
      </c>
      <c r="F14" s="15">
        <v>300</v>
      </c>
      <c r="G14" s="9">
        <f t="shared" si="1"/>
        <v>9000</v>
      </c>
      <c r="H14" s="10" t="s">
        <v>11</v>
      </c>
      <c r="I14" s="11" t="s">
        <v>9</v>
      </c>
    </row>
    <row r="15" spans="1:9" ht="51" x14ac:dyDescent="0.2">
      <c r="A15" s="8">
        <v>12</v>
      </c>
      <c r="B15" s="16" t="s">
        <v>49</v>
      </c>
      <c r="C15" s="16" t="s">
        <v>50</v>
      </c>
      <c r="D15" s="14" t="s">
        <v>51</v>
      </c>
      <c r="E15" s="15">
        <v>7000</v>
      </c>
      <c r="F15" s="15">
        <v>150</v>
      </c>
      <c r="G15" s="9">
        <f t="shared" si="1"/>
        <v>1050000</v>
      </c>
      <c r="H15" s="10" t="s">
        <v>11</v>
      </c>
      <c r="I15" s="11" t="s">
        <v>9</v>
      </c>
    </row>
    <row r="16" spans="1:9" ht="51" x14ac:dyDescent="0.2">
      <c r="A16" s="8">
        <v>13</v>
      </c>
      <c r="B16" s="16" t="s">
        <v>52</v>
      </c>
      <c r="C16" s="16" t="s">
        <v>53</v>
      </c>
      <c r="D16" s="14" t="s">
        <v>10</v>
      </c>
      <c r="E16" s="15">
        <v>1500</v>
      </c>
      <c r="F16" s="15">
        <v>100</v>
      </c>
      <c r="G16" s="9">
        <f t="shared" si="1"/>
        <v>150000</v>
      </c>
      <c r="H16" s="10" t="s">
        <v>11</v>
      </c>
      <c r="I16" s="11" t="s">
        <v>9</v>
      </c>
    </row>
    <row r="17" spans="1:9" ht="51" x14ac:dyDescent="0.2">
      <c r="A17" s="8">
        <v>14</v>
      </c>
      <c r="B17" s="16" t="s">
        <v>27</v>
      </c>
      <c r="C17" s="16" t="s">
        <v>28</v>
      </c>
      <c r="D17" s="14" t="s">
        <v>10</v>
      </c>
      <c r="E17" s="15">
        <v>3200</v>
      </c>
      <c r="F17" s="15">
        <v>80.010000000000005</v>
      </c>
      <c r="G17" s="9">
        <f t="shared" si="1"/>
        <v>256032.00000000003</v>
      </c>
      <c r="H17" s="10" t="s">
        <v>11</v>
      </c>
      <c r="I17" s="11" t="s">
        <v>9</v>
      </c>
    </row>
    <row r="18" spans="1:9" ht="51" x14ac:dyDescent="0.2">
      <c r="A18" s="8">
        <v>15</v>
      </c>
      <c r="B18" s="16" t="s">
        <v>54</v>
      </c>
      <c r="C18" s="16" t="s">
        <v>29</v>
      </c>
      <c r="D18" s="14" t="s">
        <v>10</v>
      </c>
      <c r="E18" s="15">
        <v>5500</v>
      </c>
      <c r="F18" s="15">
        <v>50</v>
      </c>
      <c r="G18" s="9">
        <f t="shared" si="1"/>
        <v>275000</v>
      </c>
      <c r="H18" s="10" t="s">
        <v>11</v>
      </c>
      <c r="I18" s="11" t="s">
        <v>9</v>
      </c>
    </row>
    <row r="19" spans="1:9" ht="51" x14ac:dyDescent="0.2">
      <c r="A19" s="8">
        <v>16</v>
      </c>
      <c r="B19" s="16" t="s">
        <v>55</v>
      </c>
      <c r="C19" s="16" t="s">
        <v>70</v>
      </c>
      <c r="D19" s="14" t="s">
        <v>12</v>
      </c>
      <c r="E19" s="15">
        <v>10</v>
      </c>
      <c r="F19" s="15">
        <v>5000</v>
      </c>
      <c r="G19" s="9">
        <f t="shared" si="1"/>
        <v>50000</v>
      </c>
      <c r="H19" s="10" t="s">
        <v>11</v>
      </c>
      <c r="I19" s="11" t="s">
        <v>9</v>
      </c>
    </row>
    <row r="20" spans="1:9" ht="51" x14ac:dyDescent="0.2">
      <c r="A20" s="8">
        <v>17</v>
      </c>
      <c r="B20" s="16" t="s">
        <v>55</v>
      </c>
      <c r="C20" s="16" t="s">
        <v>69</v>
      </c>
      <c r="D20" s="14" t="s">
        <v>12</v>
      </c>
      <c r="E20" s="15">
        <v>10</v>
      </c>
      <c r="F20" s="15">
        <v>6500</v>
      </c>
      <c r="G20" s="9">
        <f t="shared" si="1"/>
        <v>65000</v>
      </c>
      <c r="H20" s="10" t="s">
        <v>11</v>
      </c>
      <c r="I20" s="11" t="s">
        <v>9</v>
      </c>
    </row>
    <row r="21" spans="1:9" ht="51" x14ac:dyDescent="0.2">
      <c r="A21" s="8">
        <v>18</v>
      </c>
      <c r="B21" s="16" t="s">
        <v>55</v>
      </c>
      <c r="C21" s="16" t="s">
        <v>68</v>
      </c>
      <c r="D21" s="14" t="s">
        <v>12</v>
      </c>
      <c r="E21" s="15">
        <v>10</v>
      </c>
      <c r="F21" s="15">
        <v>4500</v>
      </c>
      <c r="G21" s="9">
        <f t="shared" si="1"/>
        <v>45000</v>
      </c>
      <c r="H21" s="10" t="s">
        <v>11</v>
      </c>
      <c r="I21" s="11" t="s">
        <v>9</v>
      </c>
    </row>
    <row r="22" spans="1:9" ht="51" x14ac:dyDescent="0.2">
      <c r="A22" s="8">
        <v>19</v>
      </c>
      <c r="B22" s="16" t="s">
        <v>55</v>
      </c>
      <c r="C22" s="16" t="s">
        <v>67</v>
      </c>
      <c r="D22" s="14" t="s">
        <v>12</v>
      </c>
      <c r="E22" s="15">
        <v>10</v>
      </c>
      <c r="F22" s="15">
        <v>8500</v>
      </c>
      <c r="G22" s="9">
        <f t="shared" si="1"/>
        <v>85000</v>
      </c>
      <c r="H22" s="10" t="s">
        <v>11</v>
      </c>
      <c r="I22" s="11" t="s">
        <v>9</v>
      </c>
    </row>
    <row r="23" spans="1:9" ht="51" x14ac:dyDescent="0.2">
      <c r="A23" s="8">
        <v>20</v>
      </c>
      <c r="B23" s="13" t="s">
        <v>56</v>
      </c>
      <c r="C23" s="13" t="s">
        <v>15</v>
      </c>
      <c r="D23" s="14" t="s">
        <v>12</v>
      </c>
      <c r="E23" s="15">
        <v>80</v>
      </c>
      <c r="F23" s="15">
        <v>38000</v>
      </c>
      <c r="G23" s="9">
        <f t="shared" si="1"/>
        <v>3040000</v>
      </c>
      <c r="H23" s="10" t="s">
        <v>11</v>
      </c>
      <c r="I23" s="11" t="s">
        <v>9</v>
      </c>
    </row>
    <row r="24" spans="1:9" ht="51" x14ac:dyDescent="0.2">
      <c r="A24" s="8">
        <v>21</v>
      </c>
      <c r="B24" s="16" t="s">
        <v>25</v>
      </c>
      <c r="C24" s="16" t="s">
        <v>26</v>
      </c>
      <c r="D24" s="14" t="s">
        <v>12</v>
      </c>
      <c r="E24" s="15">
        <v>20</v>
      </c>
      <c r="F24" s="15">
        <v>4000</v>
      </c>
      <c r="G24" s="9">
        <f t="shared" si="1"/>
        <v>80000</v>
      </c>
      <c r="H24" s="10" t="s">
        <v>11</v>
      </c>
      <c r="I24" s="11" t="s">
        <v>9</v>
      </c>
    </row>
    <row r="25" spans="1:9" ht="51" x14ac:dyDescent="0.2">
      <c r="A25" s="8">
        <v>22</v>
      </c>
      <c r="B25" s="16" t="s">
        <v>25</v>
      </c>
      <c r="C25" s="16" t="s">
        <v>57</v>
      </c>
      <c r="D25" s="14" t="s">
        <v>12</v>
      </c>
      <c r="E25" s="15">
        <v>20</v>
      </c>
      <c r="F25" s="15">
        <v>4300</v>
      </c>
      <c r="G25" s="9">
        <f t="shared" si="1"/>
        <v>86000</v>
      </c>
      <c r="H25" s="10" t="s">
        <v>11</v>
      </c>
      <c r="I25" s="11" t="s">
        <v>9</v>
      </c>
    </row>
    <row r="26" spans="1:9" ht="51" x14ac:dyDescent="0.2">
      <c r="A26" s="8">
        <v>23</v>
      </c>
      <c r="B26" s="16" t="s">
        <v>16</v>
      </c>
      <c r="C26" s="16" t="s">
        <v>17</v>
      </c>
      <c r="D26" s="14" t="s">
        <v>10</v>
      </c>
      <c r="E26" s="15">
        <v>27000</v>
      </c>
      <c r="F26" s="15">
        <v>26.08</v>
      </c>
      <c r="G26" s="9">
        <f t="shared" si="1"/>
        <v>704160</v>
      </c>
      <c r="H26" s="10" t="s">
        <v>11</v>
      </c>
      <c r="I26" s="11" t="s">
        <v>9</v>
      </c>
    </row>
    <row r="27" spans="1:9" ht="51" x14ac:dyDescent="0.2">
      <c r="A27" s="8">
        <v>24</v>
      </c>
      <c r="B27" s="16" t="s">
        <v>16</v>
      </c>
      <c r="C27" s="16" t="s">
        <v>18</v>
      </c>
      <c r="D27" s="14" t="s">
        <v>10</v>
      </c>
      <c r="E27" s="15">
        <v>9500</v>
      </c>
      <c r="F27" s="15">
        <v>31.47</v>
      </c>
      <c r="G27" s="9">
        <f t="shared" si="1"/>
        <v>298965</v>
      </c>
      <c r="H27" s="10" t="s">
        <v>11</v>
      </c>
      <c r="I27" s="11" t="s">
        <v>9</v>
      </c>
    </row>
    <row r="28" spans="1:9" ht="51" x14ac:dyDescent="0.2">
      <c r="A28" s="8">
        <v>25</v>
      </c>
      <c r="B28" s="16" t="s">
        <v>16</v>
      </c>
      <c r="C28" s="16" t="s">
        <v>19</v>
      </c>
      <c r="D28" s="14" t="s">
        <v>10</v>
      </c>
      <c r="E28" s="15">
        <v>60000</v>
      </c>
      <c r="F28" s="15">
        <v>15.75</v>
      </c>
      <c r="G28" s="9">
        <f t="shared" si="1"/>
        <v>945000</v>
      </c>
      <c r="H28" s="10" t="s">
        <v>11</v>
      </c>
      <c r="I28" s="11" t="s">
        <v>9</v>
      </c>
    </row>
    <row r="29" spans="1:9" ht="51" x14ac:dyDescent="0.2">
      <c r="A29" s="8">
        <v>26</v>
      </c>
      <c r="B29" s="16" t="s">
        <v>16</v>
      </c>
      <c r="C29" s="16" t="s">
        <v>20</v>
      </c>
      <c r="D29" s="14" t="s">
        <v>10</v>
      </c>
      <c r="E29" s="15">
        <v>20500</v>
      </c>
      <c r="F29" s="15">
        <v>15.63</v>
      </c>
      <c r="G29" s="9">
        <f t="shared" si="1"/>
        <v>320415</v>
      </c>
      <c r="H29" s="10" t="s">
        <v>11</v>
      </c>
      <c r="I29" s="11" t="s">
        <v>9</v>
      </c>
    </row>
    <row r="30" spans="1:9" ht="51" x14ac:dyDescent="0.2">
      <c r="A30" s="8">
        <v>27</v>
      </c>
      <c r="B30" s="16" t="s">
        <v>16</v>
      </c>
      <c r="C30" s="16" t="s">
        <v>21</v>
      </c>
      <c r="D30" s="14" t="s">
        <v>10</v>
      </c>
      <c r="E30" s="15">
        <v>480</v>
      </c>
      <c r="F30" s="15">
        <v>600</v>
      </c>
      <c r="G30" s="9">
        <f t="shared" si="1"/>
        <v>288000</v>
      </c>
      <c r="H30" s="10" t="s">
        <v>11</v>
      </c>
      <c r="I30" s="11" t="s">
        <v>9</v>
      </c>
    </row>
    <row r="31" spans="1:9" ht="51" x14ac:dyDescent="0.2">
      <c r="A31" s="8">
        <v>28</v>
      </c>
      <c r="B31" s="16" t="s">
        <v>22</v>
      </c>
      <c r="C31" s="16" t="s">
        <v>23</v>
      </c>
      <c r="D31" s="14" t="s">
        <v>10</v>
      </c>
      <c r="E31" s="15">
        <v>500</v>
      </c>
      <c r="F31" s="15">
        <v>2000</v>
      </c>
      <c r="G31" s="9">
        <f t="shared" si="1"/>
        <v>1000000</v>
      </c>
      <c r="H31" s="10" t="s">
        <v>11</v>
      </c>
      <c r="I31" s="11" t="s">
        <v>9</v>
      </c>
    </row>
    <row r="32" spans="1:9" ht="51" x14ac:dyDescent="0.2">
      <c r="A32" s="8">
        <v>29</v>
      </c>
      <c r="B32" s="16" t="s">
        <v>22</v>
      </c>
      <c r="C32" s="16" t="s">
        <v>58</v>
      </c>
      <c r="D32" s="14" t="s">
        <v>10</v>
      </c>
      <c r="E32" s="15">
        <v>50</v>
      </c>
      <c r="F32" s="15">
        <v>600</v>
      </c>
      <c r="G32" s="9">
        <f t="shared" si="1"/>
        <v>30000</v>
      </c>
      <c r="H32" s="10" t="s">
        <v>11</v>
      </c>
      <c r="I32" s="11" t="s">
        <v>9</v>
      </c>
    </row>
    <row r="33" spans="1:9" ht="51" x14ac:dyDescent="0.2">
      <c r="A33" s="8">
        <v>30</v>
      </c>
      <c r="B33" s="16" t="s">
        <v>22</v>
      </c>
      <c r="C33" s="16" t="s">
        <v>59</v>
      </c>
      <c r="D33" s="14" t="s">
        <v>10</v>
      </c>
      <c r="E33" s="15">
        <v>100</v>
      </c>
      <c r="F33" s="15">
        <v>600</v>
      </c>
      <c r="G33" s="9">
        <f t="shared" si="1"/>
        <v>60000</v>
      </c>
      <c r="H33" s="10" t="s">
        <v>11</v>
      </c>
      <c r="I33" s="11" t="s">
        <v>9</v>
      </c>
    </row>
    <row r="34" spans="1:9" ht="51" x14ac:dyDescent="0.2">
      <c r="A34" s="8">
        <v>31</v>
      </c>
      <c r="B34" s="16" t="s">
        <v>60</v>
      </c>
      <c r="C34" s="16" t="s">
        <v>24</v>
      </c>
      <c r="D34" s="14" t="s">
        <v>10</v>
      </c>
      <c r="E34" s="15">
        <v>10000</v>
      </c>
      <c r="F34" s="15">
        <v>50</v>
      </c>
      <c r="G34" s="9">
        <f t="shared" si="1"/>
        <v>500000</v>
      </c>
      <c r="H34" s="10" t="s">
        <v>11</v>
      </c>
      <c r="I34" s="11" t="s">
        <v>9</v>
      </c>
    </row>
    <row r="35" spans="1:9" ht="51" x14ac:dyDescent="0.2">
      <c r="A35" s="8">
        <v>32</v>
      </c>
      <c r="B35" s="16" t="s">
        <v>61</v>
      </c>
      <c r="C35" s="16" t="s">
        <v>62</v>
      </c>
      <c r="D35" s="21" t="s">
        <v>33</v>
      </c>
      <c r="E35" s="17">
        <v>20</v>
      </c>
      <c r="F35" s="17">
        <v>1100</v>
      </c>
      <c r="G35" s="9">
        <f t="shared" si="1"/>
        <v>22000</v>
      </c>
      <c r="H35" s="10" t="s">
        <v>11</v>
      </c>
      <c r="I35" s="11" t="s">
        <v>9</v>
      </c>
    </row>
    <row r="36" spans="1:9" ht="51" x14ac:dyDescent="0.2">
      <c r="A36" s="8">
        <v>33</v>
      </c>
      <c r="B36" s="16" t="s">
        <v>32</v>
      </c>
      <c r="C36" s="16" t="s">
        <v>63</v>
      </c>
      <c r="D36" s="21" t="s">
        <v>30</v>
      </c>
      <c r="E36" s="17">
        <v>400</v>
      </c>
      <c r="F36" s="17">
        <v>600</v>
      </c>
      <c r="G36" s="9">
        <f t="shared" si="1"/>
        <v>240000</v>
      </c>
      <c r="H36" s="10" t="s">
        <v>11</v>
      </c>
      <c r="I36" s="11" t="s">
        <v>9</v>
      </c>
    </row>
    <row r="37" spans="1:9" ht="51" x14ac:dyDescent="0.2">
      <c r="A37" s="8">
        <v>34</v>
      </c>
      <c r="B37" s="16" t="s">
        <v>64</v>
      </c>
      <c r="C37" s="16" t="s">
        <v>65</v>
      </c>
      <c r="D37" s="21" t="s">
        <v>30</v>
      </c>
      <c r="E37" s="17">
        <v>15</v>
      </c>
      <c r="F37" s="17">
        <v>500</v>
      </c>
      <c r="G37" s="9">
        <f t="shared" ref="G37" si="2">E37*F37</f>
        <v>7500</v>
      </c>
      <c r="H37" s="10" t="s">
        <v>11</v>
      </c>
      <c r="I37" s="11" t="s">
        <v>9</v>
      </c>
    </row>
    <row r="38" spans="1:9" ht="51" x14ac:dyDescent="0.2">
      <c r="A38" s="8">
        <v>35</v>
      </c>
      <c r="B38" s="16" t="s">
        <v>72</v>
      </c>
      <c r="C38" s="16" t="s">
        <v>73</v>
      </c>
      <c r="D38" s="21" t="s">
        <v>71</v>
      </c>
      <c r="E38" s="17">
        <v>2000</v>
      </c>
      <c r="F38" s="17">
        <v>2800</v>
      </c>
      <c r="G38" s="9">
        <f t="shared" si="1"/>
        <v>5600000</v>
      </c>
      <c r="H38" s="10" t="s">
        <v>11</v>
      </c>
      <c r="I38" s="11" t="s">
        <v>9</v>
      </c>
    </row>
    <row r="39" spans="1:9" x14ac:dyDescent="0.2">
      <c r="G39" s="3">
        <f>SUM(G4:G38)</f>
        <v>18107072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Spirit</cp:lastModifiedBy>
  <cp:lastPrinted>2017-10-09T03:26:50Z</cp:lastPrinted>
  <dcterms:created xsi:type="dcterms:W3CDTF">2017-02-02T08:36:53Z</dcterms:created>
  <dcterms:modified xsi:type="dcterms:W3CDTF">2024-02-02T08:25:38Z</dcterms:modified>
</cp:coreProperties>
</file>