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" i="1" l="1"/>
  <c r="G5" i="1"/>
  <c r="G4" i="1"/>
  <c r="G68" i="1" l="1"/>
</calcChain>
</file>

<file path=xl/sharedStrings.xml><?xml version="1.0" encoding="utf-8"?>
<sst xmlns="http://schemas.openxmlformats.org/spreadsheetml/2006/main" count="330" uniqueCount="119">
  <si>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</si>
  <si>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</si>
  <si>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</si>
  <si>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</si>
  <si>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</si>
  <si>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</si>
  <si>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</si>
  <si>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</si>
  <si>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</si>
  <si>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</si>
  <si>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</si>
  <si>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</si>
  <si>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</si>
  <si>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фл</t>
  </si>
  <si>
    <t>упак</t>
  </si>
  <si>
    <t>Гемостаб</t>
  </si>
  <si>
    <t>Гемостаб кровоостанавливающая жидкость 13мл</t>
  </si>
  <si>
    <t>Гуттаперчевые штифты</t>
  </si>
  <si>
    <t>Гуттаперчевые штифты с конусностью 02, размер 15</t>
  </si>
  <si>
    <t>Гуттаперчевые штифты с конусностью 02, размер 35</t>
  </si>
  <si>
    <t xml:space="preserve">Абсорберы (бумажные пины) </t>
  </si>
  <si>
    <t xml:space="preserve">Абсорберы (бумажные пины) Штифты эндоканальные абсорбирующие бумажные предназначены для высушивания корневого канала . Конусность 02 №25 </t>
  </si>
  <si>
    <t>уп</t>
  </si>
  <si>
    <t>Абсорберы (бумажные пины) Штифты эндоканальные абсорбирующие бумажные предназначены для высушивания корневого канала . Конусность 02 №35</t>
  </si>
  <si>
    <t>Абсорберы (бумажные пины) Штифты эндоканальные абсорбирующие бумажные предназначены для высушивания корневого канала . Конусность 02 №40</t>
  </si>
  <si>
    <t xml:space="preserve">Клинья светопрозрачные </t>
  </si>
  <si>
    <t>Клинья светопрозрачные №1.820 пластиковые клинья (тонкие, средние)</t>
  </si>
  <si>
    <t>Артикуляционная бумага</t>
  </si>
  <si>
    <t xml:space="preserve">Артикуляционная бумага индикатор для определения окклюзивных нарушений в естесттвенном прикусе и зубных протезах </t>
  </si>
  <si>
    <t>Эндометазон</t>
  </si>
  <si>
    <t>Эндометазон N</t>
  </si>
  <si>
    <t xml:space="preserve">Адгезор </t>
  </si>
  <si>
    <t>Адгезор двухкомпонентный цинкфосфатный цемент в виде порошка и жидкости</t>
  </si>
  <si>
    <t>Иглы</t>
  </si>
  <si>
    <t xml:space="preserve">Иглы для промывания эндодонтические с одним отверстием C-K Endo C-K Dental размер 30 G (0,3mm), длинной 25mm </t>
  </si>
  <si>
    <t>Машинные файлы с памятью формы</t>
  </si>
  <si>
    <t>SOCO SC PRO машинные файлы с памятью формы, длина 25мм №6</t>
  </si>
  <si>
    <t>SOCO SC PRO машинные файлы с памятью формы, длина 31мм №6</t>
  </si>
  <si>
    <t xml:space="preserve">Гипохлорид натрия </t>
  </si>
  <si>
    <t>Гипохлорид натрия Sodium Hypochlorite 3% 100мл</t>
  </si>
  <si>
    <t xml:space="preserve">Резодент </t>
  </si>
  <si>
    <t>Мегафил флоу</t>
  </si>
  <si>
    <t>Мегафил флоу "Megadenta"</t>
  </si>
  <si>
    <t>Девит С паста</t>
  </si>
  <si>
    <t>Девит С паста или Нон арсеник паста девитализации пульпы</t>
  </si>
  <si>
    <t>MD -Temp Plus для временных пломб</t>
  </si>
  <si>
    <t>Боры</t>
  </si>
  <si>
    <t xml:space="preserve">Боры фисурные </t>
  </si>
  <si>
    <t>Боры обратно конусные</t>
  </si>
  <si>
    <t>Пульпоэкстракторы</t>
  </si>
  <si>
    <t>Пульпоэкстракторы П2 короткие №100</t>
  </si>
  <si>
    <t>Микрощетки</t>
  </si>
  <si>
    <t>Микрощетки для нанесения адгезива</t>
  </si>
  <si>
    <t>Иглы к карпульному шприцу 27 G(0,4х35мм) №100</t>
  </si>
  <si>
    <t>Эндожи</t>
  </si>
  <si>
    <t>Эндожи №1 для высушивания и обезжиривания каналов</t>
  </si>
  <si>
    <t>Стоматологическое зеркало</t>
  </si>
  <si>
    <t xml:space="preserve">Стоматологическое зеркало без увеличивающего эффекта </t>
  </si>
  <si>
    <t xml:space="preserve">Матрицы </t>
  </si>
  <si>
    <t xml:space="preserve">Матрицы металлические контурные для моляров </t>
  </si>
  <si>
    <t>Проф паста</t>
  </si>
  <si>
    <t>Проф паста для снятия налета</t>
  </si>
  <si>
    <t>Прайм дент</t>
  </si>
  <si>
    <t>Прайм дент химического отверждения</t>
  </si>
  <si>
    <t>Слюноотсосы</t>
  </si>
  <si>
    <t>Карпульный шприц</t>
  </si>
  <si>
    <t xml:space="preserve">Масло спрей </t>
  </si>
  <si>
    <t>Масло спрей для смазки наконечников</t>
  </si>
  <si>
    <t>Боры на длинной ножке шаровидные удлиненные боры</t>
  </si>
  <si>
    <t>Каналонаполнители</t>
  </si>
  <si>
    <t>Каналонаполнители ассорти №25 -40SS №50</t>
  </si>
  <si>
    <t xml:space="preserve">Эндобокс </t>
  </si>
  <si>
    <t xml:space="preserve">Банки широкогорлые </t>
  </si>
  <si>
    <t>Банки широкогорлые с завинчивающейся крышкой V-200 мл</t>
  </si>
  <si>
    <t>Банки широкогорлые с притертыми крышками   V-500 мл</t>
  </si>
  <si>
    <t xml:space="preserve">Емкость ЕДПО </t>
  </si>
  <si>
    <t>Емкость ЕДПО емкость 1 литр</t>
  </si>
  <si>
    <t>Емкость ЕДПО емкость 5 литр</t>
  </si>
  <si>
    <t>Емкость ЕДПО емкость 10 литр</t>
  </si>
  <si>
    <t>Коробка стерилизационная</t>
  </si>
  <si>
    <t>Коробка стерилизационная  КСКФ №3</t>
  </si>
  <si>
    <t>Коробка стерилизационная  КСКФ №9</t>
  </si>
  <si>
    <t>Коробка стерилизационная  КСКФ №6</t>
  </si>
  <si>
    <t>Коробка стерилизационная  КСКФ №12</t>
  </si>
  <si>
    <t>Коробка стерилизационная  КСКФ №18</t>
  </si>
  <si>
    <t>Бинт</t>
  </si>
  <si>
    <t>Бинт марлевый нестерильный 5х10</t>
  </si>
  <si>
    <t>Бинт  марлевый нестерильный 7х14</t>
  </si>
  <si>
    <t>Бинт  марлевый стерильный 5х10</t>
  </si>
  <si>
    <t>Бинт  марлевый стерильный 7х14</t>
  </si>
  <si>
    <t>Дозатор</t>
  </si>
  <si>
    <t xml:space="preserve">Дозатор настенный локтевой </t>
  </si>
  <si>
    <t>Жут</t>
  </si>
  <si>
    <t>Жут кровооставливающий венозный автоматический</t>
  </si>
  <si>
    <t>Пинцет</t>
  </si>
  <si>
    <t>Пинцет анатомический общего назначения 150мм, металлический, многоразовый</t>
  </si>
  <si>
    <t>Корцанг</t>
  </si>
  <si>
    <t>Корцанг изогнутый хирургический 200мм, металлический, многоразовый</t>
  </si>
  <si>
    <t xml:space="preserve">Ножницы тупоконечные </t>
  </si>
  <si>
    <t>Ножницы тупоконечные прямые, 170мм металлические, многоразовые</t>
  </si>
  <si>
    <t xml:space="preserve">Марля </t>
  </si>
  <si>
    <t>Марля медицинская хлопчатобумажная 90см</t>
  </si>
  <si>
    <t>м</t>
  </si>
  <si>
    <t>Презерватив</t>
  </si>
  <si>
    <t>Презерватив для ультразвуковой диагностики</t>
  </si>
  <si>
    <t xml:space="preserve">Укладка контейнер </t>
  </si>
  <si>
    <t xml:space="preserve">Укладка контейнер для переноски пробирок УКТП-01 (вар2) на 80пробирок </t>
  </si>
  <si>
    <t xml:space="preserve">Стакан медицинский </t>
  </si>
  <si>
    <t>Стакан медицинский с крышкой размер 76х100мм без основания</t>
  </si>
  <si>
    <t xml:space="preserve">Тонометр </t>
  </si>
  <si>
    <t>Тонометр LD-71классический + стетоскоп поверенный</t>
  </si>
  <si>
    <t>Спиртовый раствор</t>
  </si>
  <si>
    <t>Реагент 1% спиртовый раствор фенолфталеина (жидкий) 50мл № 1</t>
  </si>
  <si>
    <t>Стерилизационные пакеты</t>
  </si>
  <si>
    <t>Стерилизационные пакеты самоклеящиеся 9 х 15см №200</t>
  </si>
  <si>
    <t>Стерилизационные пакеты самоклеящиеся 9 х 19см №200</t>
  </si>
  <si>
    <t>Стерилизационные пакеты самоклеящиеся 9 х 23см №200</t>
  </si>
  <si>
    <t>Стерилизационные пакеты самоклеящиеся 9 х 27см №200</t>
  </si>
  <si>
    <t>Стерилизационные пакеты самоклеящиеся 13 х 25см №200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</si>
</sst>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H5" sqref="H5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2.7109375" style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22"/>
      <c r="C1" s="22"/>
      <c r="D1" s="22"/>
      <c r="E1" s="22"/>
      <c r="F1" s="22"/>
      <c r="G1" s="22"/>
      <c r="H1" s="22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23" t="s">
        <v>15</v>
      </c>
      <c r="C4" s="23" t="s">
        <v>16</v>
      </c>
      <c r="D4" s="17" t="s">
        <v>13</v>
      </c>
      <c r="E4" s="24">
        <v>2</v>
      </c>
      <c r="F4" s="25">
        <v>4000</v>
      </c>
      <c r="G4" s="6">
        <f t="shared" ref="G4:G6" si="0">E4*F4</f>
        <v>8000</v>
      </c>
      <c r="H4" s="16" t="s">
        <v>12</v>
      </c>
      <c r="I4" s="7" t="s">
        <v>10</v>
      </c>
    </row>
    <row r="5" spans="1:9" ht="51" x14ac:dyDescent="0.2">
      <c r="A5" s="8">
        <v>2</v>
      </c>
      <c r="B5" s="20" t="s">
        <v>17</v>
      </c>
      <c r="C5" s="20" t="s">
        <v>18</v>
      </c>
      <c r="D5" s="18" t="s">
        <v>14</v>
      </c>
      <c r="E5" s="26">
        <v>4</v>
      </c>
      <c r="F5" s="27">
        <v>2000</v>
      </c>
      <c r="G5" s="9">
        <f t="shared" si="0"/>
        <v>8000</v>
      </c>
      <c r="H5" s="10" t="s">
        <v>12</v>
      </c>
      <c r="I5" s="14" t="s">
        <v>10</v>
      </c>
    </row>
    <row r="6" spans="1:9" ht="51" x14ac:dyDescent="0.2">
      <c r="A6" s="8">
        <v>3</v>
      </c>
      <c r="B6" s="20" t="s">
        <v>17</v>
      </c>
      <c r="C6" s="20" t="s">
        <v>19</v>
      </c>
      <c r="D6" s="18" t="s">
        <v>14</v>
      </c>
      <c r="E6" s="26">
        <v>2</v>
      </c>
      <c r="F6" s="27">
        <v>2000</v>
      </c>
      <c r="G6" s="9">
        <f t="shared" si="0"/>
        <v>4000</v>
      </c>
      <c r="H6" s="10" t="s">
        <v>12</v>
      </c>
      <c r="I6" s="14" t="s">
        <v>10</v>
      </c>
    </row>
    <row r="7" spans="1:9" ht="51" x14ac:dyDescent="0.2">
      <c r="A7" s="8">
        <v>4</v>
      </c>
      <c r="B7" s="18" t="s">
        <v>20</v>
      </c>
      <c r="C7" s="18" t="s">
        <v>21</v>
      </c>
      <c r="D7" s="18" t="s">
        <v>22</v>
      </c>
      <c r="E7" s="26">
        <v>4</v>
      </c>
      <c r="F7" s="27">
        <v>2000</v>
      </c>
      <c r="G7" s="9">
        <f t="shared" ref="G7:G67" si="1">E7*F7</f>
        <v>8000</v>
      </c>
      <c r="H7" s="10" t="s">
        <v>12</v>
      </c>
      <c r="I7" s="14" t="s">
        <v>10</v>
      </c>
    </row>
    <row r="8" spans="1:9" ht="51" x14ac:dyDescent="0.2">
      <c r="A8" s="8">
        <v>5</v>
      </c>
      <c r="B8" s="18" t="s">
        <v>20</v>
      </c>
      <c r="C8" s="18" t="s">
        <v>23</v>
      </c>
      <c r="D8" s="18" t="s">
        <v>14</v>
      </c>
      <c r="E8" s="26">
        <v>4</v>
      </c>
      <c r="F8" s="27">
        <v>2000</v>
      </c>
      <c r="G8" s="9">
        <f t="shared" si="1"/>
        <v>8000</v>
      </c>
      <c r="H8" s="10" t="s">
        <v>12</v>
      </c>
      <c r="I8" s="14" t="s">
        <v>10</v>
      </c>
    </row>
    <row r="9" spans="1:9" ht="51" x14ac:dyDescent="0.2">
      <c r="A9" s="8">
        <v>6</v>
      </c>
      <c r="B9" s="18" t="s">
        <v>20</v>
      </c>
      <c r="C9" s="18" t="s">
        <v>24</v>
      </c>
      <c r="D9" s="18" t="s">
        <v>22</v>
      </c>
      <c r="E9" s="28">
        <v>4</v>
      </c>
      <c r="F9" s="29">
        <v>2000</v>
      </c>
      <c r="G9" s="9">
        <f t="shared" si="1"/>
        <v>8000</v>
      </c>
      <c r="H9" s="10" t="s">
        <v>12</v>
      </c>
      <c r="I9" s="14" t="s">
        <v>10</v>
      </c>
    </row>
    <row r="10" spans="1:9" ht="51" x14ac:dyDescent="0.2">
      <c r="A10" s="8">
        <v>7</v>
      </c>
      <c r="B10" s="30" t="s">
        <v>25</v>
      </c>
      <c r="C10" s="30" t="s">
        <v>26</v>
      </c>
      <c r="D10" s="18" t="s">
        <v>22</v>
      </c>
      <c r="E10" s="28">
        <v>1</v>
      </c>
      <c r="F10" s="29">
        <v>2000</v>
      </c>
      <c r="G10" s="9">
        <f t="shared" si="1"/>
        <v>2000</v>
      </c>
      <c r="H10" s="10" t="s">
        <v>12</v>
      </c>
      <c r="I10" s="14" t="s">
        <v>10</v>
      </c>
    </row>
    <row r="11" spans="1:9" ht="51" x14ac:dyDescent="0.2">
      <c r="A11" s="8">
        <v>8</v>
      </c>
      <c r="B11" s="30" t="s">
        <v>27</v>
      </c>
      <c r="C11" s="30" t="s">
        <v>28</v>
      </c>
      <c r="D11" s="18" t="s">
        <v>22</v>
      </c>
      <c r="E11" s="28">
        <v>2</v>
      </c>
      <c r="F11" s="29">
        <v>4500</v>
      </c>
      <c r="G11" s="9">
        <f t="shared" si="1"/>
        <v>9000</v>
      </c>
      <c r="H11" s="10" t="s">
        <v>12</v>
      </c>
      <c r="I11" s="14" t="s">
        <v>10</v>
      </c>
    </row>
    <row r="12" spans="1:9" ht="51" x14ac:dyDescent="0.2">
      <c r="A12" s="8">
        <v>9</v>
      </c>
      <c r="B12" s="20" t="s">
        <v>29</v>
      </c>
      <c r="C12" s="20" t="s">
        <v>30</v>
      </c>
      <c r="D12" s="18" t="s">
        <v>22</v>
      </c>
      <c r="E12" s="26">
        <v>5</v>
      </c>
      <c r="F12" s="27">
        <v>39000</v>
      </c>
      <c r="G12" s="9">
        <f t="shared" si="1"/>
        <v>195000</v>
      </c>
      <c r="H12" s="10" t="s">
        <v>12</v>
      </c>
      <c r="I12" s="14" t="s">
        <v>10</v>
      </c>
    </row>
    <row r="13" spans="1:9" ht="51" x14ac:dyDescent="0.2">
      <c r="A13" s="8">
        <v>10</v>
      </c>
      <c r="B13" s="20" t="s">
        <v>31</v>
      </c>
      <c r="C13" s="20" t="s">
        <v>32</v>
      </c>
      <c r="D13" s="18" t="s">
        <v>22</v>
      </c>
      <c r="E13" s="26">
        <v>2</v>
      </c>
      <c r="F13" s="27">
        <v>4500</v>
      </c>
      <c r="G13" s="9">
        <f t="shared" si="1"/>
        <v>9000</v>
      </c>
      <c r="H13" s="10" t="s">
        <v>12</v>
      </c>
      <c r="I13" s="14" t="s">
        <v>10</v>
      </c>
    </row>
    <row r="14" spans="1:9" ht="51" x14ac:dyDescent="0.2">
      <c r="A14" s="8">
        <v>11</v>
      </c>
      <c r="B14" s="20" t="s">
        <v>33</v>
      </c>
      <c r="C14" s="20" t="s">
        <v>34</v>
      </c>
      <c r="D14" s="18" t="s">
        <v>22</v>
      </c>
      <c r="E14" s="26">
        <v>4</v>
      </c>
      <c r="F14" s="27">
        <v>8000</v>
      </c>
      <c r="G14" s="9">
        <f t="shared" si="1"/>
        <v>32000</v>
      </c>
      <c r="H14" s="10" t="s">
        <v>12</v>
      </c>
      <c r="I14" s="14" t="s">
        <v>10</v>
      </c>
    </row>
    <row r="15" spans="1:9" ht="51" x14ac:dyDescent="0.2">
      <c r="A15" s="8">
        <v>12</v>
      </c>
      <c r="B15" s="20" t="s">
        <v>35</v>
      </c>
      <c r="C15" s="20" t="s">
        <v>36</v>
      </c>
      <c r="D15" s="18" t="s">
        <v>22</v>
      </c>
      <c r="E15" s="26">
        <v>20</v>
      </c>
      <c r="F15" s="27">
        <v>13000</v>
      </c>
      <c r="G15" s="9">
        <f t="shared" si="1"/>
        <v>260000</v>
      </c>
      <c r="H15" s="10" t="s">
        <v>12</v>
      </c>
      <c r="I15" s="14" t="s">
        <v>10</v>
      </c>
    </row>
    <row r="16" spans="1:9" ht="51" x14ac:dyDescent="0.2">
      <c r="A16" s="8">
        <v>13</v>
      </c>
      <c r="B16" s="20" t="s">
        <v>35</v>
      </c>
      <c r="C16" s="20" t="s">
        <v>37</v>
      </c>
      <c r="D16" s="18" t="s">
        <v>11</v>
      </c>
      <c r="E16" s="26">
        <v>20</v>
      </c>
      <c r="F16" s="27">
        <v>13000</v>
      </c>
      <c r="G16" s="9">
        <f t="shared" si="1"/>
        <v>260000</v>
      </c>
      <c r="H16" s="10" t="s">
        <v>12</v>
      </c>
      <c r="I16" s="14" t="s">
        <v>10</v>
      </c>
    </row>
    <row r="17" spans="1:9" ht="51" x14ac:dyDescent="0.2">
      <c r="A17" s="8">
        <v>14</v>
      </c>
      <c r="B17" s="20" t="s">
        <v>38</v>
      </c>
      <c r="C17" s="20" t="s">
        <v>39</v>
      </c>
      <c r="D17" s="18" t="s">
        <v>22</v>
      </c>
      <c r="E17" s="26">
        <v>20</v>
      </c>
      <c r="F17" s="27">
        <v>1500</v>
      </c>
      <c r="G17" s="9">
        <f t="shared" si="1"/>
        <v>30000</v>
      </c>
      <c r="H17" s="10" t="s">
        <v>12</v>
      </c>
      <c r="I17" s="14" t="s">
        <v>10</v>
      </c>
    </row>
    <row r="18" spans="1:9" ht="51" x14ac:dyDescent="0.2">
      <c r="A18" s="8">
        <v>15</v>
      </c>
      <c r="B18" s="20" t="s">
        <v>40</v>
      </c>
      <c r="C18" s="20" t="s">
        <v>40</v>
      </c>
      <c r="D18" s="18" t="s">
        <v>22</v>
      </c>
      <c r="E18" s="26">
        <v>4</v>
      </c>
      <c r="F18" s="27">
        <v>3000</v>
      </c>
      <c r="G18" s="9">
        <f t="shared" si="1"/>
        <v>12000</v>
      </c>
      <c r="H18" s="10" t="s">
        <v>12</v>
      </c>
      <c r="I18" s="14" t="s">
        <v>10</v>
      </c>
    </row>
    <row r="19" spans="1:9" ht="51" x14ac:dyDescent="0.2">
      <c r="A19" s="8">
        <v>16</v>
      </c>
      <c r="B19" s="20" t="s">
        <v>41</v>
      </c>
      <c r="C19" s="20" t="s">
        <v>42</v>
      </c>
      <c r="D19" s="18" t="s">
        <v>22</v>
      </c>
      <c r="E19" s="26">
        <v>4</v>
      </c>
      <c r="F19" s="27">
        <v>22000</v>
      </c>
      <c r="G19" s="9">
        <f t="shared" si="1"/>
        <v>88000</v>
      </c>
      <c r="H19" s="10" t="s">
        <v>12</v>
      </c>
      <c r="I19" s="14" t="s">
        <v>10</v>
      </c>
    </row>
    <row r="20" spans="1:9" ht="51" x14ac:dyDescent="0.2">
      <c r="A20" s="8">
        <v>17</v>
      </c>
      <c r="B20" s="20" t="s">
        <v>43</v>
      </c>
      <c r="C20" s="20" t="s">
        <v>44</v>
      </c>
      <c r="D20" s="18" t="s">
        <v>22</v>
      </c>
      <c r="E20" s="26">
        <v>3</v>
      </c>
      <c r="F20" s="27">
        <v>5000</v>
      </c>
      <c r="G20" s="9">
        <f t="shared" si="1"/>
        <v>15000</v>
      </c>
      <c r="H20" s="10" t="s">
        <v>12</v>
      </c>
      <c r="I20" s="14" t="s">
        <v>10</v>
      </c>
    </row>
    <row r="21" spans="1:9" ht="51" x14ac:dyDescent="0.2">
      <c r="A21" s="8">
        <v>18</v>
      </c>
      <c r="B21" s="20" t="s">
        <v>45</v>
      </c>
      <c r="C21" s="20" t="s">
        <v>45</v>
      </c>
      <c r="D21" s="18" t="s">
        <v>22</v>
      </c>
      <c r="E21" s="26">
        <v>3</v>
      </c>
      <c r="F21" s="27">
        <v>2500</v>
      </c>
      <c r="G21" s="9">
        <f t="shared" si="1"/>
        <v>7500</v>
      </c>
      <c r="H21" s="10" t="s">
        <v>12</v>
      </c>
      <c r="I21" s="14" t="s">
        <v>10</v>
      </c>
    </row>
    <row r="22" spans="1:9" ht="51" x14ac:dyDescent="0.2">
      <c r="A22" s="8">
        <v>19</v>
      </c>
      <c r="B22" s="20" t="s">
        <v>46</v>
      </c>
      <c r="C22" s="20" t="s">
        <v>47</v>
      </c>
      <c r="D22" s="18" t="s">
        <v>11</v>
      </c>
      <c r="E22" s="26">
        <v>25</v>
      </c>
      <c r="F22" s="27">
        <v>900</v>
      </c>
      <c r="G22" s="9">
        <f t="shared" si="1"/>
        <v>22500</v>
      </c>
      <c r="H22" s="10" t="s">
        <v>12</v>
      </c>
      <c r="I22" s="14" t="s">
        <v>10</v>
      </c>
    </row>
    <row r="23" spans="1:9" ht="51" x14ac:dyDescent="0.2">
      <c r="A23" s="8">
        <v>20</v>
      </c>
      <c r="B23" s="20" t="s">
        <v>46</v>
      </c>
      <c r="C23" s="20" t="s">
        <v>48</v>
      </c>
      <c r="D23" s="18" t="s">
        <v>11</v>
      </c>
      <c r="E23" s="26">
        <v>30</v>
      </c>
      <c r="F23" s="27">
        <v>900</v>
      </c>
      <c r="G23" s="9">
        <f t="shared" si="1"/>
        <v>27000</v>
      </c>
      <c r="H23" s="10" t="s">
        <v>12</v>
      </c>
      <c r="I23" s="14" t="s">
        <v>10</v>
      </c>
    </row>
    <row r="24" spans="1:9" ht="51" x14ac:dyDescent="0.2">
      <c r="A24" s="8">
        <v>21</v>
      </c>
      <c r="B24" s="20" t="s">
        <v>49</v>
      </c>
      <c r="C24" s="20" t="s">
        <v>50</v>
      </c>
      <c r="D24" s="18" t="s">
        <v>22</v>
      </c>
      <c r="E24" s="26">
        <v>10</v>
      </c>
      <c r="F24" s="27">
        <v>5000</v>
      </c>
      <c r="G24" s="9">
        <f t="shared" si="1"/>
        <v>50000</v>
      </c>
      <c r="H24" s="10" t="s">
        <v>12</v>
      </c>
      <c r="I24" s="14" t="s">
        <v>10</v>
      </c>
    </row>
    <row r="25" spans="1:9" ht="51" x14ac:dyDescent="0.2">
      <c r="A25" s="8">
        <v>22</v>
      </c>
      <c r="B25" s="20" t="s">
        <v>51</v>
      </c>
      <c r="C25" s="20" t="s">
        <v>52</v>
      </c>
      <c r="D25" s="18" t="s">
        <v>22</v>
      </c>
      <c r="E25" s="26">
        <v>13</v>
      </c>
      <c r="F25" s="27">
        <v>1500</v>
      </c>
      <c r="G25" s="9">
        <f t="shared" si="1"/>
        <v>19500</v>
      </c>
      <c r="H25" s="10" t="s">
        <v>12</v>
      </c>
      <c r="I25" s="14" t="s">
        <v>10</v>
      </c>
    </row>
    <row r="26" spans="1:9" ht="51" x14ac:dyDescent="0.2">
      <c r="A26" s="8">
        <v>23</v>
      </c>
      <c r="B26" s="20" t="s">
        <v>33</v>
      </c>
      <c r="C26" s="20" t="s">
        <v>53</v>
      </c>
      <c r="D26" s="18" t="s">
        <v>22</v>
      </c>
      <c r="E26" s="26">
        <v>50</v>
      </c>
      <c r="F26" s="27">
        <v>3500</v>
      </c>
      <c r="G26" s="9">
        <f t="shared" si="1"/>
        <v>175000</v>
      </c>
      <c r="H26" s="10" t="s">
        <v>12</v>
      </c>
      <c r="I26" s="14" t="s">
        <v>10</v>
      </c>
    </row>
    <row r="27" spans="1:9" ht="51" x14ac:dyDescent="0.2">
      <c r="A27" s="8">
        <v>24</v>
      </c>
      <c r="B27" s="20" t="s">
        <v>54</v>
      </c>
      <c r="C27" s="20" t="s">
        <v>55</v>
      </c>
      <c r="D27" s="18" t="s">
        <v>22</v>
      </c>
      <c r="E27" s="26">
        <v>3</v>
      </c>
      <c r="F27" s="27">
        <v>2000</v>
      </c>
      <c r="G27" s="9">
        <f t="shared" si="1"/>
        <v>6000</v>
      </c>
      <c r="H27" s="10" t="s">
        <v>12</v>
      </c>
      <c r="I27" s="14" t="s">
        <v>10</v>
      </c>
    </row>
    <row r="28" spans="1:9" ht="51" x14ac:dyDescent="0.2">
      <c r="A28" s="8">
        <v>25</v>
      </c>
      <c r="B28" s="20" t="s">
        <v>56</v>
      </c>
      <c r="C28" s="20" t="s">
        <v>57</v>
      </c>
      <c r="D28" s="18" t="s">
        <v>11</v>
      </c>
      <c r="E28" s="26">
        <v>50</v>
      </c>
      <c r="F28" s="27">
        <v>1000</v>
      </c>
      <c r="G28" s="9">
        <f t="shared" si="1"/>
        <v>50000</v>
      </c>
      <c r="H28" s="10" t="s">
        <v>12</v>
      </c>
      <c r="I28" s="14" t="s">
        <v>10</v>
      </c>
    </row>
    <row r="29" spans="1:9" ht="51" x14ac:dyDescent="0.2">
      <c r="A29" s="8">
        <v>26</v>
      </c>
      <c r="B29" s="20" t="s">
        <v>58</v>
      </c>
      <c r="C29" s="20" t="s">
        <v>59</v>
      </c>
      <c r="D29" s="18" t="s">
        <v>22</v>
      </c>
      <c r="E29" s="26">
        <v>5</v>
      </c>
      <c r="F29" s="27">
        <v>2000</v>
      </c>
      <c r="G29" s="9">
        <f t="shared" si="1"/>
        <v>10000</v>
      </c>
      <c r="H29" s="10" t="s">
        <v>12</v>
      </c>
      <c r="I29" s="14" t="s">
        <v>10</v>
      </c>
    </row>
    <row r="30" spans="1:9" ht="51" x14ac:dyDescent="0.2">
      <c r="A30" s="8">
        <v>27</v>
      </c>
      <c r="B30" s="20" t="s">
        <v>60</v>
      </c>
      <c r="C30" s="20" t="s">
        <v>61</v>
      </c>
      <c r="D30" s="18" t="s">
        <v>22</v>
      </c>
      <c r="E30" s="26">
        <v>3</v>
      </c>
      <c r="F30" s="27">
        <v>5500</v>
      </c>
      <c r="G30" s="9">
        <f t="shared" si="1"/>
        <v>16500</v>
      </c>
      <c r="H30" s="10" t="s">
        <v>12</v>
      </c>
      <c r="I30" s="14" t="s">
        <v>10</v>
      </c>
    </row>
    <row r="31" spans="1:9" ht="51" x14ac:dyDescent="0.2">
      <c r="A31" s="8">
        <v>28</v>
      </c>
      <c r="B31" s="20" t="s">
        <v>62</v>
      </c>
      <c r="C31" s="20" t="s">
        <v>63</v>
      </c>
      <c r="D31" s="18" t="s">
        <v>22</v>
      </c>
      <c r="E31" s="26">
        <v>3</v>
      </c>
      <c r="F31" s="27">
        <v>11000</v>
      </c>
      <c r="G31" s="9">
        <f t="shared" si="1"/>
        <v>33000</v>
      </c>
      <c r="H31" s="10" t="s">
        <v>12</v>
      </c>
      <c r="I31" s="14" t="s">
        <v>10</v>
      </c>
    </row>
    <row r="32" spans="1:9" ht="51" x14ac:dyDescent="0.2">
      <c r="A32" s="8">
        <v>29</v>
      </c>
      <c r="B32" s="20" t="s">
        <v>64</v>
      </c>
      <c r="C32" s="20" t="s">
        <v>64</v>
      </c>
      <c r="D32" s="18" t="s">
        <v>22</v>
      </c>
      <c r="E32" s="26">
        <v>1</v>
      </c>
      <c r="F32" s="27">
        <v>1500</v>
      </c>
      <c r="G32" s="9">
        <f t="shared" si="1"/>
        <v>1500</v>
      </c>
      <c r="H32" s="10" t="s">
        <v>12</v>
      </c>
      <c r="I32" s="14" t="s">
        <v>10</v>
      </c>
    </row>
    <row r="33" spans="1:9" ht="51" x14ac:dyDescent="0.2">
      <c r="A33" s="8">
        <v>30</v>
      </c>
      <c r="B33" s="20" t="s">
        <v>65</v>
      </c>
      <c r="C33" s="20" t="s">
        <v>65</v>
      </c>
      <c r="D33" s="18" t="s">
        <v>11</v>
      </c>
      <c r="E33" s="26">
        <v>3</v>
      </c>
      <c r="F33" s="27">
        <v>9500</v>
      </c>
      <c r="G33" s="9">
        <f t="shared" si="1"/>
        <v>28500</v>
      </c>
      <c r="H33" s="10" t="s">
        <v>12</v>
      </c>
      <c r="I33" s="14" t="s">
        <v>10</v>
      </c>
    </row>
    <row r="34" spans="1:9" ht="51" x14ac:dyDescent="0.2">
      <c r="A34" s="8">
        <v>31</v>
      </c>
      <c r="B34" s="20" t="s">
        <v>66</v>
      </c>
      <c r="C34" s="20" t="s">
        <v>67</v>
      </c>
      <c r="D34" s="18" t="s">
        <v>11</v>
      </c>
      <c r="E34" s="26">
        <v>2</v>
      </c>
      <c r="F34" s="27">
        <v>6000</v>
      </c>
      <c r="G34" s="9">
        <f t="shared" si="1"/>
        <v>12000</v>
      </c>
      <c r="H34" s="10" t="s">
        <v>12</v>
      </c>
      <c r="I34" s="14" t="s">
        <v>10</v>
      </c>
    </row>
    <row r="35" spans="1:9" ht="51" x14ac:dyDescent="0.2">
      <c r="A35" s="8">
        <v>32</v>
      </c>
      <c r="B35" s="20" t="s">
        <v>46</v>
      </c>
      <c r="C35" s="20" t="s">
        <v>68</v>
      </c>
      <c r="D35" s="18" t="s">
        <v>11</v>
      </c>
      <c r="E35" s="26">
        <v>40</v>
      </c>
      <c r="F35" s="27">
        <v>900</v>
      </c>
      <c r="G35" s="9">
        <f t="shared" si="1"/>
        <v>36000</v>
      </c>
      <c r="H35" s="10" t="s">
        <v>12</v>
      </c>
      <c r="I35" s="14" t="s">
        <v>10</v>
      </c>
    </row>
    <row r="36" spans="1:9" ht="51" x14ac:dyDescent="0.2">
      <c r="A36" s="8">
        <v>33</v>
      </c>
      <c r="B36" s="20" t="s">
        <v>69</v>
      </c>
      <c r="C36" s="20" t="s">
        <v>70</v>
      </c>
      <c r="D36" s="18" t="s">
        <v>22</v>
      </c>
      <c r="E36" s="26">
        <v>1</v>
      </c>
      <c r="F36" s="27">
        <v>6000</v>
      </c>
      <c r="G36" s="9">
        <f t="shared" si="1"/>
        <v>6000</v>
      </c>
      <c r="H36" s="10" t="s">
        <v>12</v>
      </c>
      <c r="I36" s="14" t="s">
        <v>10</v>
      </c>
    </row>
    <row r="37" spans="1:9" ht="51" x14ac:dyDescent="0.2">
      <c r="A37" s="8">
        <v>34</v>
      </c>
      <c r="B37" s="20" t="s">
        <v>71</v>
      </c>
      <c r="C37" s="20" t="s">
        <v>71</v>
      </c>
      <c r="D37" s="18" t="s">
        <v>22</v>
      </c>
      <c r="E37" s="26">
        <v>2</v>
      </c>
      <c r="F37" s="27">
        <v>8500</v>
      </c>
      <c r="G37" s="9">
        <f t="shared" si="1"/>
        <v>17000</v>
      </c>
      <c r="H37" s="10" t="s">
        <v>12</v>
      </c>
      <c r="I37" s="14" t="s">
        <v>10</v>
      </c>
    </row>
    <row r="38" spans="1:9" ht="51" x14ac:dyDescent="0.2">
      <c r="A38" s="8">
        <v>35</v>
      </c>
      <c r="B38" s="10" t="s">
        <v>72</v>
      </c>
      <c r="C38" s="10" t="s">
        <v>73</v>
      </c>
      <c r="D38" s="19" t="s">
        <v>11</v>
      </c>
      <c r="E38" s="19">
        <v>5</v>
      </c>
      <c r="F38" s="29">
        <v>2000</v>
      </c>
      <c r="G38" s="9">
        <f t="shared" si="1"/>
        <v>10000</v>
      </c>
      <c r="H38" s="10" t="s">
        <v>12</v>
      </c>
      <c r="I38" s="14" t="s">
        <v>10</v>
      </c>
    </row>
    <row r="39" spans="1:9" ht="51" x14ac:dyDescent="0.2">
      <c r="A39" s="8">
        <v>36</v>
      </c>
      <c r="B39" s="10" t="s">
        <v>72</v>
      </c>
      <c r="C39" s="10" t="s">
        <v>74</v>
      </c>
      <c r="D39" s="19" t="s">
        <v>11</v>
      </c>
      <c r="E39" s="19">
        <v>4</v>
      </c>
      <c r="F39" s="29">
        <v>3000</v>
      </c>
      <c r="G39" s="9">
        <f t="shared" si="1"/>
        <v>12000</v>
      </c>
      <c r="H39" s="10" t="s">
        <v>12</v>
      </c>
      <c r="I39" s="14" t="s">
        <v>10</v>
      </c>
    </row>
    <row r="40" spans="1:9" ht="51" x14ac:dyDescent="0.2">
      <c r="A40" s="8">
        <v>37</v>
      </c>
      <c r="B40" s="10" t="s">
        <v>75</v>
      </c>
      <c r="C40" s="10" t="s">
        <v>76</v>
      </c>
      <c r="D40" s="19" t="s">
        <v>11</v>
      </c>
      <c r="E40" s="19">
        <v>3</v>
      </c>
      <c r="F40" s="29">
        <v>6500</v>
      </c>
      <c r="G40" s="9">
        <f t="shared" si="1"/>
        <v>19500</v>
      </c>
      <c r="H40" s="10" t="s">
        <v>12</v>
      </c>
      <c r="I40" s="14" t="s">
        <v>10</v>
      </c>
    </row>
    <row r="41" spans="1:9" ht="51" x14ac:dyDescent="0.2">
      <c r="A41" s="8">
        <v>38</v>
      </c>
      <c r="B41" s="10" t="s">
        <v>75</v>
      </c>
      <c r="C41" s="10" t="s">
        <v>77</v>
      </c>
      <c r="D41" s="19" t="s">
        <v>11</v>
      </c>
      <c r="E41" s="19">
        <v>2</v>
      </c>
      <c r="F41" s="29">
        <v>7500</v>
      </c>
      <c r="G41" s="9">
        <f t="shared" si="1"/>
        <v>15000</v>
      </c>
      <c r="H41" s="10" t="s">
        <v>12</v>
      </c>
      <c r="I41" s="14" t="s">
        <v>10</v>
      </c>
    </row>
    <row r="42" spans="1:9" ht="51" x14ac:dyDescent="0.2">
      <c r="A42" s="8">
        <v>39</v>
      </c>
      <c r="B42" s="10" t="s">
        <v>75</v>
      </c>
      <c r="C42" s="10" t="s">
        <v>78</v>
      </c>
      <c r="D42" s="19" t="s">
        <v>11</v>
      </c>
      <c r="E42" s="19">
        <v>2</v>
      </c>
      <c r="F42" s="29">
        <v>8500</v>
      </c>
      <c r="G42" s="9">
        <f t="shared" si="1"/>
        <v>17000</v>
      </c>
      <c r="H42" s="10" t="s">
        <v>12</v>
      </c>
      <c r="I42" s="14" t="s">
        <v>10</v>
      </c>
    </row>
    <row r="43" spans="1:9" ht="51" x14ac:dyDescent="0.2">
      <c r="A43" s="8">
        <v>40</v>
      </c>
      <c r="B43" s="10" t="s">
        <v>79</v>
      </c>
      <c r="C43" s="10" t="s">
        <v>80</v>
      </c>
      <c r="D43" s="19" t="s">
        <v>11</v>
      </c>
      <c r="E43" s="19">
        <v>1</v>
      </c>
      <c r="F43" s="29">
        <v>7000</v>
      </c>
      <c r="G43" s="9">
        <f t="shared" si="1"/>
        <v>7000</v>
      </c>
      <c r="H43" s="10" t="s">
        <v>12</v>
      </c>
      <c r="I43" s="14" t="s">
        <v>10</v>
      </c>
    </row>
    <row r="44" spans="1:9" ht="51" x14ac:dyDescent="0.2">
      <c r="A44" s="8">
        <v>41</v>
      </c>
      <c r="B44" s="10" t="s">
        <v>79</v>
      </c>
      <c r="C44" s="10" t="s">
        <v>81</v>
      </c>
      <c r="D44" s="19" t="s">
        <v>11</v>
      </c>
      <c r="E44" s="19">
        <v>7</v>
      </c>
      <c r="F44" s="29">
        <v>12000</v>
      </c>
      <c r="G44" s="9">
        <f t="shared" si="1"/>
        <v>84000</v>
      </c>
      <c r="H44" s="10" t="s">
        <v>12</v>
      </c>
      <c r="I44" s="14" t="s">
        <v>10</v>
      </c>
    </row>
    <row r="45" spans="1:9" ht="51" x14ac:dyDescent="0.2">
      <c r="A45" s="8">
        <v>42</v>
      </c>
      <c r="B45" s="10" t="s">
        <v>79</v>
      </c>
      <c r="C45" s="10" t="s">
        <v>82</v>
      </c>
      <c r="D45" s="19" t="s">
        <v>11</v>
      </c>
      <c r="E45" s="19">
        <v>3</v>
      </c>
      <c r="F45" s="29">
        <v>9500</v>
      </c>
      <c r="G45" s="9">
        <f t="shared" si="1"/>
        <v>28500</v>
      </c>
      <c r="H45" s="10" t="s">
        <v>12</v>
      </c>
      <c r="I45" s="14" t="s">
        <v>10</v>
      </c>
    </row>
    <row r="46" spans="1:9" ht="51" x14ac:dyDescent="0.2">
      <c r="A46" s="8">
        <v>43</v>
      </c>
      <c r="B46" s="10" t="s">
        <v>79</v>
      </c>
      <c r="C46" s="10" t="s">
        <v>83</v>
      </c>
      <c r="D46" s="19" t="s">
        <v>11</v>
      </c>
      <c r="E46" s="19">
        <v>4</v>
      </c>
      <c r="F46" s="29">
        <v>18500</v>
      </c>
      <c r="G46" s="9">
        <f t="shared" si="1"/>
        <v>74000</v>
      </c>
      <c r="H46" s="10" t="s">
        <v>12</v>
      </c>
      <c r="I46" s="14" t="s">
        <v>10</v>
      </c>
    </row>
    <row r="47" spans="1:9" ht="51" x14ac:dyDescent="0.2">
      <c r="A47" s="8">
        <v>44</v>
      </c>
      <c r="B47" s="10" t="s">
        <v>79</v>
      </c>
      <c r="C47" s="10" t="s">
        <v>84</v>
      </c>
      <c r="D47" s="19" t="s">
        <v>11</v>
      </c>
      <c r="E47" s="19">
        <v>2</v>
      </c>
      <c r="F47" s="29">
        <v>37800</v>
      </c>
      <c r="G47" s="9">
        <f t="shared" si="1"/>
        <v>75600</v>
      </c>
      <c r="H47" s="10" t="s">
        <v>12</v>
      </c>
      <c r="I47" s="14" t="s">
        <v>10</v>
      </c>
    </row>
    <row r="48" spans="1:9" ht="51" x14ac:dyDescent="0.2">
      <c r="A48" s="8">
        <v>45</v>
      </c>
      <c r="B48" s="20" t="s">
        <v>85</v>
      </c>
      <c r="C48" s="20" t="s">
        <v>86</v>
      </c>
      <c r="D48" s="19" t="s">
        <v>11</v>
      </c>
      <c r="E48" s="19">
        <v>6500</v>
      </c>
      <c r="F48" s="29">
        <v>120</v>
      </c>
      <c r="G48" s="9">
        <f t="shared" si="1"/>
        <v>780000</v>
      </c>
      <c r="H48" s="10" t="s">
        <v>12</v>
      </c>
      <c r="I48" s="14" t="s">
        <v>10</v>
      </c>
    </row>
    <row r="49" spans="1:9" ht="51" x14ac:dyDescent="0.2">
      <c r="A49" s="8">
        <v>46</v>
      </c>
      <c r="B49" s="20" t="s">
        <v>85</v>
      </c>
      <c r="C49" s="20" t="s">
        <v>87</v>
      </c>
      <c r="D49" s="19" t="s">
        <v>11</v>
      </c>
      <c r="E49" s="19">
        <v>7000</v>
      </c>
      <c r="F49" s="29">
        <v>170</v>
      </c>
      <c r="G49" s="9">
        <f t="shared" si="1"/>
        <v>1190000</v>
      </c>
      <c r="H49" s="10" t="s">
        <v>12</v>
      </c>
      <c r="I49" s="14" t="s">
        <v>10</v>
      </c>
    </row>
    <row r="50" spans="1:9" ht="51" x14ac:dyDescent="0.2">
      <c r="A50" s="8">
        <v>47</v>
      </c>
      <c r="B50" s="20" t="s">
        <v>85</v>
      </c>
      <c r="C50" s="20" t="s">
        <v>88</v>
      </c>
      <c r="D50" s="19" t="s">
        <v>11</v>
      </c>
      <c r="E50" s="19">
        <v>100</v>
      </c>
      <c r="F50" s="29">
        <v>150</v>
      </c>
      <c r="G50" s="9">
        <f t="shared" si="1"/>
        <v>15000</v>
      </c>
      <c r="H50" s="10" t="s">
        <v>12</v>
      </c>
      <c r="I50" s="14" t="s">
        <v>10</v>
      </c>
    </row>
    <row r="51" spans="1:9" ht="51" x14ac:dyDescent="0.2">
      <c r="A51" s="8">
        <v>48</v>
      </c>
      <c r="B51" s="20" t="s">
        <v>85</v>
      </c>
      <c r="C51" s="20" t="s">
        <v>89</v>
      </c>
      <c r="D51" s="19" t="s">
        <v>11</v>
      </c>
      <c r="E51" s="19">
        <v>300</v>
      </c>
      <c r="F51" s="29">
        <v>200</v>
      </c>
      <c r="G51" s="9">
        <f t="shared" si="1"/>
        <v>60000</v>
      </c>
      <c r="H51" s="10" t="s">
        <v>12</v>
      </c>
      <c r="I51" s="14" t="s">
        <v>10</v>
      </c>
    </row>
    <row r="52" spans="1:9" ht="51" x14ac:dyDescent="0.2">
      <c r="A52" s="8">
        <v>49</v>
      </c>
      <c r="B52" s="20" t="s">
        <v>90</v>
      </c>
      <c r="C52" s="20" t="s">
        <v>91</v>
      </c>
      <c r="D52" s="19" t="s">
        <v>11</v>
      </c>
      <c r="E52" s="19">
        <v>20</v>
      </c>
      <c r="F52" s="29">
        <v>5200</v>
      </c>
      <c r="G52" s="9">
        <f t="shared" si="1"/>
        <v>104000</v>
      </c>
      <c r="H52" s="10" t="s">
        <v>12</v>
      </c>
      <c r="I52" s="14" t="s">
        <v>10</v>
      </c>
    </row>
    <row r="53" spans="1:9" ht="51" x14ac:dyDescent="0.2">
      <c r="A53" s="8">
        <v>50</v>
      </c>
      <c r="B53" s="20" t="s">
        <v>92</v>
      </c>
      <c r="C53" s="20" t="s">
        <v>93</v>
      </c>
      <c r="D53" s="19" t="s">
        <v>11</v>
      </c>
      <c r="E53" s="19">
        <v>30</v>
      </c>
      <c r="F53" s="29">
        <v>1500</v>
      </c>
      <c r="G53" s="9">
        <f t="shared" si="1"/>
        <v>45000</v>
      </c>
      <c r="H53" s="10" t="s">
        <v>12</v>
      </c>
      <c r="I53" s="14" t="s">
        <v>10</v>
      </c>
    </row>
    <row r="54" spans="1:9" ht="51" x14ac:dyDescent="0.2">
      <c r="A54" s="8">
        <v>51</v>
      </c>
      <c r="B54" s="18" t="s">
        <v>94</v>
      </c>
      <c r="C54" s="18" t="s">
        <v>95</v>
      </c>
      <c r="D54" s="19" t="s">
        <v>11</v>
      </c>
      <c r="E54" s="19">
        <v>10</v>
      </c>
      <c r="F54" s="29">
        <v>2100</v>
      </c>
      <c r="G54" s="9">
        <f t="shared" si="1"/>
        <v>21000</v>
      </c>
      <c r="H54" s="10" t="s">
        <v>12</v>
      </c>
      <c r="I54" s="14" t="s">
        <v>10</v>
      </c>
    </row>
    <row r="55" spans="1:9" ht="51" x14ac:dyDescent="0.2">
      <c r="A55" s="8">
        <v>52</v>
      </c>
      <c r="B55" s="18" t="s">
        <v>96</v>
      </c>
      <c r="C55" s="18" t="s">
        <v>97</v>
      </c>
      <c r="D55" s="19" t="s">
        <v>11</v>
      </c>
      <c r="E55" s="19">
        <v>4</v>
      </c>
      <c r="F55" s="29">
        <v>2500</v>
      </c>
      <c r="G55" s="9">
        <f t="shared" si="1"/>
        <v>10000</v>
      </c>
      <c r="H55" s="10" t="s">
        <v>12</v>
      </c>
      <c r="I55" s="14" t="s">
        <v>10</v>
      </c>
    </row>
    <row r="56" spans="1:9" ht="51" x14ac:dyDescent="0.2">
      <c r="A56" s="8">
        <v>53</v>
      </c>
      <c r="B56" s="18" t="s">
        <v>98</v>
      </c>
      <c r="C56" s="18" t="s">
        <v>99</v>
      </c>
      <c r="D56" s="19" t="s">
        <v>11</v>
      </c>
      <c r="E56" s="19">
        <v>4</v>
      </c>
      <c r="F56" s="29">
        <v>2500</v>
      </c>
      <c r="G56" s="9">
        <f t="shared" si="1"/>
        <v>10000</v>
      </c>
      <c r="H56" s="10" t="s">
        <v>12</v>
      </c>
      <c r="I56" s="14" t="s">
        <v>10</v>
      </c>
    </row>
    <row r="57" spans="1:9" ht="51" x14ac:dyDescent="0.2">
      <c r="A57" s="8">
        <v>54</v>
      </c>
      <c r="B57" s="31" t="s">
        <v>100</v>
      </c>
      <c r="C57" s="31" t="s">
        <v>101</v>
      </c>
      <c r="D57" s="19" t="s">
        <v>102</v>
      </c>
      <c r="E57" s="19">
        <v>5000</v>
      </c>
      <c r="F57" s="29">
        <v>180</v>
      </c>
      <c r="G57" s="9">
        <f t="shared" si="1"/>
        <v>900000</v>
      </c>
      <c r="H57" s="10" t="s">
        <v>12</v>
      </c>
      <c r="I57" s="14" t="s">
        <v>10</v>
      </c>
    </row>
    <row r="58" spans="1:9" ht="51" x14ac:dyDescent="0.2">
      <c r="A58" s="8">
        <v>55</v>
      </c>
      <c r="B58" s="31" t="s">
        <v>103</v>
      </c>
      <c r="C58" s="31" t="s">
        <v>104</v>
      </c>
      <c r="D58" s="19" t="s">
        <v>11</v>
      </c>
      <c r="E58" s="19">
        <v>1500</v>
      </c>
      <c r="F58" s="29">
        <v>50</v>
      </c>
      <c r="G58" s="9">
        <f t="shared" si="1"/>
        <v>75000</v>
      </c>
      <c r="H58" s="10" t="s">
        <v>12</v>
      </c>
      <c r="I58" s="14" t="s">
        <v>10</v>
      </c>
    </row>
    <row r="59" spans="1:9" ht="51" x14ac:dyDescent="0.2">
      <c r="A59" s="8">
        <v>56</v>
      </c>
      <c r="B59" s="20" t="s">
        <v>105</v>
      </c>
      <c r="C59" s="20" t="s">
        <v>106</v>
      </c>
      <c r="D59" s="19" t="s">
        <v>11</v>
      </c>
      <c r="E59" s="19">
        <v>2</v>
      </c>
      <c r="F59" s="29">
        <v>17000</v>
      </c>
      <c r="G59" s="9">
        <f t="shared" si="1"/>
        <v>34000</v>
      </c>
      <c r="H59" s="10" t="s">
        <v>12</v>
      </c>
      <c r="I59" s="14" t="s">
        <v>10</v>
      </c>
    </row>
    <row r="60" spans="1:9" ht="51" x14ac:dyDescent="0.2">
      <c r="A60" s="8">
        <v>57</v>
      </c>
      <c r="B60" s="10" t="s">
        <v>107</v>
      </c>
      <c r="C60" s="10" t="s">
        <v>108</v>
      </c>
      <c r="D60" s="19" t="s">
        <v>11</v>
      </c>
      <c r="E60" s="19">
        <v>28</v>
      </c>
      <c r="F60" s="29">
        <v>8500</v>
      </c>
      <c r="G60" s="9">
        <f t="shared" si="1"/>
        <v>238000</v>
      </c>
      <c r="H60" s="10" t="s">
        <v>12</v>
      </c>
      <c r="I60" s="14" t="s">
        <v>10</v>
      </c>
    </row>
    <row r="61" spans="1:9" ht="51" x14ac:dyDescent="0.2">
      <c r="A61" s="8">
        <v>58</v>
      </c>
      <c r="B61" s="20" t="s">
        <v>109</v>
      </c>
      <c r="C61" s="20" t="s">
        <v>110</v>
      </c>
      <c r="D61" s="19" t="s">
        <v>11</v>
      </c>
      <c r="E61" s="19">
        <v>50</v>
      </c>
      <c r="F61" s="29">
        <v>6500</v>
      </c>
      <c r="G61" s="9">
        <f t="shared" si="1"/>
        <v>325000</v>
      </c>
      <c r="H61" s="10" t="s">
        <v>12</v>
      </c>
      <c r="I61" s="14" t="s">
        <v>10</v>
      </c>
    </row>
    <row r="62" spans="1:9" ht="51" x14ac:dyDescent="0.2">
      <c r="A62" s="8">
        <v>59</v>
      </c>
      <c r="B62" s="20" t="s">
        <v>111</v>
      </c>
      <c r="C62" s="20" t="s">
        <v>112</v>
      </c>
      <c r="D62" s="32" t="s">
        <v>22</v>
      </c>
      <c r="E62" s="32">
        <v>5</v>
      </c>
      <c r="F62" s="33">
        <v>2294</v>
      </c>
      <c r="G62" s="9">
        <f t="shared" si="1"/>
        <v>11470</v>
      </c>
      <c r="H62" s="10" t="s">
        <v>12</v>
      </c>
      <c r="I62" s="14" t="s">
        <v>10</v>
      </c>
    </row>
    <row r="63" spans="1:9" ht="51" x14ac:dyDescent="0.2">
      <c r="A63" s="8">
        <v>60</v>
      </c>
      <c r="B63" s="31" t="s">
        <v>113</v>
      </c>
      <c r="C63" s="31" t="s">
        <v>114</v>
      </c>
      <c r="D63" s="19" t="s">
        <v>22</v>
      </c>
      <c r="E63" s="19">
        <v>2</v>
      </c>
      <c r="F63" s="29">
        <v>3380</v>
      </c>
      <c r="G63" s="9">
        <f t="shared" si="1"/>
        <v>6760</v>
      </c>
      <c r="H63" s="10" t="s">
        <v>12</v>
      </c>
      <c r="I63" s="14" t="s">
        <v>10</v>
      </c>
    </row>
    <row r="64" spans="1:9" ht="51" x14ac:dyDescent="0.2">
      <c r="A64" s="8">
        <v>61</v>
      </c>
      <c r="B64" s="31" t="s">
        <v>113</v>
      </c>
      <c r="C64" s="31" t="s">
        <v>115</v>
      </c>
      <c r="D64" s="19" t="s">
        <v>22</v>
      </c>
      <c r="E64" s="19">
        <v>2</v>
      </c>
      <c r="F64" s="29">
        <v>3770</v>
      </c>
      <c r="G64" s="9">
        <f t="shared" si="1"/>
        <v>7540</v>
      </c>
      <c r="H64" s="10" t="s">
        <v>12</v>
      </c>
      <c r="I64" s="14" t="s">
        <v>10</v>
      </c>
    </row>
    <row r="65" spans="1:9" ht="51" x14ac:dyDescent="0.2">
      <c r="A65" s="8">
        <v>62</v>
      </c>
      <c r="B65" s="31" t="s">
        <v>113</v>
      </c>
      <c r="C65" s="31" t="s">
        <v>116</v>
      </c>
      <c r="D65" s="19" t="s">
        <v>22</v>
      </c>
      <c r="E65" s="19">
        <v>2</v>
      </c>
      <c r="F65" s="29">
        <v>4550</v>
      </c>
      <c r="G65" s="9">
        <f t="shared" si="1"/>
        <v>9100</v>
      </c>
      <c r="H65" s="10" t="s">
        <v>12</v>
      </c>
      <c r="I65" s="14" t="s">
        <v>10</v>
      </c>
    </row>
    <row r="66" spans="1:9" ht="51" x14ac:dyDescent="0.2">
      <c r="A66" s="8">
        <v>63</v>
      </c>
      <c r="B66" s="31" t="s">
        <v>113</v>
      </c>
      <c r="C66" s="31" t="s">
        <v>117</v>
      </c>
      <c r="D66" s="19" t="s">
        <v>22</v>
      </c>
      <c r="E66" s="19">
        <v>1</v>
      </c>
      <c r="F66" s="29">
        <v>5120</v>
      </c>
      <c r="G66" s="9">
        <f t="shared" si="1"/>
        <v>5120</v>
      </c>
      <c r="H66" s="10" t="s">
        <v>12</v>
      </c>
      <c r="I66" s="14" t="s">
        <v>10</v>
      </c>
    </row>
    <row r="67" spans="1:9" ht="51.75" thickBot="1" x14ac:dyDescent="0.25">
      <c r="A67" s="11">
        <v>64</v>
      </c>
      <c r="B67" s="34" t="s">
        <v>113</v>
      </c>
      <c r="C67" s="34" t="s">
        <v>118</v>
      </c>
      <c r="D67" s="21" t="s">
        <v>22</v>
      </c>
      <c r="E67" s="21">
        <v>1</v>
      </c>
      <c r="F67" s="35">
        <v>7280</v>
      </c>
      <c r="G67" s="13">
        <f t="shared" si="1"/>
        <v>7280</v>
      </c>
      <c r="H67" s="12" t="s">
        <v>12</v>
      </c>
      <c r="I67" s="15" t="s">
        <v>10</v>
      </c>
    </row>
    <row r="68" spans="1:9" x14ac:dyDescent="0.2">
      <c r="G68" s="3">
        <f>SUM(G4:G67)</f>
        <v>5670870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2023-03-27T06:16:51Z</dcterms:modified>
</cp:coreProperties>
</file>