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4" l="1"/>
  <c r="G14" s="1"/>
  <c r="G5"/>
</calcChain>
</file>

<file path=xl/sharedStrings.xml><?xml version="1.0" encoding="utf-8"?>
<sst xmlns="http://schemas.openxmlformats.org/spreadsheetml/2006/main" count="60" uniqueCount="36">
  <si>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</si>
  <si>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</si>
  <si>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</si>
  <si>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</si>
  <si>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</si>
  <si>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</si>
  <si>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</si>
  <si>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</si>
  <si>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</si>
  <si>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</si>
  <si>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</si>
  <si>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</si>
  <si>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</si>
  <si>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уп</t>
  </si>
  <si>
    <t>Кардиолипиновый антиген.1 мл препарата содержит: кардиолипин-стандарт - 0.3 мг лецитин-стандарт - 2.7 мг, холестерин - 9 мг, этанол безводный. Раствор холин-хлорида: холин-хлорид - 700 мг, натрия хлорид, вода очищенная. Раствор; комплект: по 2 мл антигена кардиолипинового в ампуле, по 5 ампул; по 5 мл холин-хлориду во флаконе, по одному флакону; по 2 комплекта в пачке. Применяется для диагностики сифилиса для исследования активной плазмы или инактивированной сыворотки в реакции микропреципитации. Производитель Украина</t>
  </si>
  <si>
    <t>Салфетка спиртовая 65х30мм двухслойная одноразовая</t>
  </si>
  <si>
    <t>Перчатки диагностические нитриловые текстурированные неопудренные нестерильные М</t>
  </si>
  <si>
    <t>пар</t>
  </si>
  <si>
    <t xml:space="preserve">Презерватив "Ванька встанька" </t>
  </si>
  <si>
    <t>Аспартатаминотрансфераза Reflotron-GOT, 30 тест-полосок</t>
  </si>
  <si>
    <t>Аланинаминотрансфераза Reflotron-GPT, 30 тест-полосок</t>
  </si>
  <si>
    <t>Фиксаж Kodak RP X OMAT LO на 20л (для машинной обработки ренген снимков)</t>
  </si>
  <si>
    <t>компл</t>
  </si>
  <si>
    <t>Проявитель X OMAT EXLL  на 20л (для машинной обработки ренген снимков)</t>
  </si>
  <si>
    <t xml:space="preserve">Стеклянная емкость для окрашивания 30 предметных стекл </t>
  </si>
  <si>
    <t xml:space="preserve">Штатив металический для 30 предметных стекл </t>
  </si>
  <si>
    <t>Кардиолипиновый антиген</t>
  </si>
  <si>
    <t>Салфетка спиртовая</t>
  </si>
  <si>
    <t>Перчатки</t>
  </si>
  <si>
    <t>Презерватив</t>
  </si>
  <si>
    <t xml:space="preserve">Аспартатаминотрансфераза </t>
  </si>
  <si>
    <t>Аланинаминотрансфераза</t>
  </si>
  <si>
    <t>Фиксаж</t>
  </si>
  <si>
    <t xml:space="preserve">Проявитель </t>
  </si>
  <si>
    <t>Стеклянная емкость</t>
  </si>
  <si>
    <t>Штатив металический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</si>
</sst>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6" xfId="0" applyFont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Normal="100" workbookViewId="0">
      <selection activeCell="C7" sqref="C7"/>
    </sheetView>
  </sheetViews>
  <sheetFormatPr defaultRowHeight="12.75"/>
  <cols>
    <col min="1" max="1" width="9.28515625" style="7" bestFit="1" customWidth="1"/>
    <col min="2" max="2" width="19.140625" style="7" customWidth="1"/>
    <col min="3" max="3" width="64.7109375" style="7" customWidth="1"/>
    <col min="4" max="5" width="7.28515625" style="7" customWidth="1"/>
    <col min="6" max="6" width="9.28515625" style="7" customWidth="1"/>
    <col min="7" max="7" width="12" style="7" bestFit="1" customWidth="1"/>
    <col min="8" max="8" width="21.7109375" style="7" customWidth="1"/>
    <col min="9" max="9" width="19.85546875" style="7" customWidth="1"/>
    <col min="10" max="16384" width="9.140625" style="7"/>
  </cols>
  <sheetData>
    <row r="1" spans="1:9">
      <c r="B1" s="31"/>
      <c r="C1" s="31"/>
      <c r="D1" s="31"/>
      <c r="E1" s="31"/>
      <c r="F1" s="31"/>
      <c r="G1" s="31"/>
      <c r="H1" s="31"/>
      <c r="I1" s="6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11.75" customHeight="1">
      <c r="A4" s="20">
        <v>1</v>
      </c>
      <c r="B4" s="24" t="s">
        <v>26</v>
      </c>
      <c r="C4" s="24" t="s">
        <v>14</v>
      </c>
      <c r="D4" s="25" t="s">
        <v>13</v>
      </c>
      <c r="E4" s="26">
        <v>15</v>
      </c>
      <c r="F4" s="26">
        <v>20000</v>
      </c>
      <c r="G4" s="22">
        <f t="shared" ref="G4:G13" si="0">E4*F4</f>
        <v>300000</v>
      </c>
      <c r="H4" s="21" t="s">
        <v>9</v>
      </c>
      <c r="I4" s="23" t="s">
        <v>11</v>
      </c>
    </row>
    <row r="5" spans="1:9" ht="28.5" customHeight="1">
      <c r="A5" s="1">
        <v>2</v>
      </c>
      <c r="B5" s="3" t="s">
        <v>27</v>
      </c>
      <c r="C5" s="3" t="s">
        <v>15</v>
      </c>
      <c r="D5" s="15" t="s">
        <v>12</v>
      </c>
      <c r="E5" s="16">
        <v>75000</v>
      </c>
      <c r="F5" s="16">
        <v>8</v>
      </c>
      <c r="G5" s="2">
        <f t="shared" si="0"/>
        <v>600000</v>
      </c>
      <c r="H5" s="3" t="s">
        <v>9</v>
      </c>
      <c r="I5" s="4" t="s">
        <v>11</v>
      </c>
    </row>
    <row r="6" spans="1:9" ht="28.5" customHeight="1">
      <c r="A6" s="1">
        <v>3</v>
      </c>
      <c r="B6" s="3" t="s">
        <v>28</v>
      </c>
      <c r="C6" s="3" t="s">
        <v>16</v>
      </c>
      <c r="D6" s="9" t="s">
        <v>17</v>
      </c>
      <c r="E6" s="10">
        <v>20000</v>
      </c>
      <c r="F6" s="30">
        <v>84.52</v>
      </c>
      <c r="G6" s="2">
        <f t="shared" si="0"/>
        <v>1690400</v>
      </c>
      <c r="H6" s="3" t="s">
        <v>9</v>
      </c>
      <c r="I6" s="4" t="s">
        <v>11</v>
      </c>
    </row>
    <row r="7" spans="1:9" ht="28.5" customHeight="1">
      <c r="A7" s="1">
        <v>4</v>
      </c>
      <c r="B7" s="27" t="s">
        <v>29</v>
      </c>
      <c r="C7" s="27" t="s">
        <v>18</v>
      </c>
      <c r="D7" s="9" t="s">
        <v>12</v>
      </c>
      <c r="E7" s="10">
        <v>6000</v>
      </c>
      <c r="F7" s="10">
        <v>30</v>
      </c>
      <c r="G7" s="2">
        <f t="shared" si="0"/>
        <v>180000</v>
      </c>
      <c r="H7" s="3" t="s">
        <v>9</v>
      </c>
      <c r="I7" s="4" t="s">
        <v>11</v>
      </c>
    </row>
    <row r="8" spans="1:9" ht="28.5" customHeight="1">
      <c r="A8" s="1">
        <v>5</v>
      </c>
      <c r="B8" s="3" t="s">
        <v>30</v>
      </c>
      <c r="C8" s="3" t="s">
        <v>19</v>
      </c>
      <c r="D8" s="9" t="s">
        <v>13</v>
      </c>
      <c r="E8" s="10">
        <v>6</v>
      </c>
      <c r="F8" s="28">
        <v>38980</v>
      </c>
      <c r="G8" s="2">
        <f t="shared" si="0"/>
        <v>233880</v>
      </c>
      <c r="H8" s="3" t="s">
        <v>9</v>
      </c>
      <c r="I8" s="4" t="s">
        <v>11</v>
      </c>
    </row>
    <row r="9" spans="1:9" ht="38.25">
      <c r="A9" s="1">
        <v>6</v>
      </c>
      <c r="B9" s="3" t="s">
        <v>31</v>
      </c>
      <c r="C9" s="3" t="s">
        <v>20</v>
      </c>
      <c r="D9" s="9" t="s">
        <v>13</v>
      </c>
      <c r="E9" s="10">
        <v>6</v>
      </c>
      <c r="F9" s="28">
        <v>38980</v>
      </c>
      <c r="G9" s="2">
        <f t="shared" si="0"/>
        <v>233880</v>
      </c>
      <c r="H9" s="3" t="s">
        <v>9</v>
      </c>
      <c r="I9" s="4" t="s">
        <v>11</v>
      </c>
    </row>
    <row r="10" spans="1:9" ht="38.25">
      <c r="A10" s="1">
        <v>7</v>
      </c>
      <c r="B10" s="3" t="s">
        <v>32</v>
      </c>
      <c r="C10" s="3" t="s">
        <v>21</v>
      </c>
      <c r="D10" s="9" t="s">
        <v>22</v>
      </c>
      <c r="E10" s="10">
        <v>2</v>
      </c>
      <c r="F10" s="28">
        <v>9000</v>
      </c>
      <c r="G10" s="2">
        <f t="shared" si="0"/>
        <v>18000</v>
      </c>
      <c r="H10" s="3" t="s">
        <v>9</v>
      </c>
      <c r="I10" s="4" t="s">
        <v>11</v>
      </c>
    </row>
    <row r="11" spans="1:9" ht="38.25">
      <c r="A11" s="1">
        <v>8</v>
      </c>
      <c r="B11" s="19" t="s">
        <v>33</v>
      </c>
      <c r="C11" s="19" t="s">
        <v>23</v>
      </c>
      <c r="D11" s="29" t="s">
        <v>22</v>
      </c>
      <c r="E11" s="10">
        <v>2</v>
      </c>
      <c r="F11" s="28">
        <v>18000</v>
      </c>
      <c r="G11" s="2">
        <f t="shared" si="0"/>
        <v>36000</v>
      </c>
      <c r="H11" s="3" t="s">
        <v>9</v>
      </c>
      <c r="I11" s="4" t="s">
        <v>11</v>
      </c>
    </row>
    <row r="12" spans="1:9" ht="38.25">
      <c r="A12" s="1">
        <v>9</v>
      </c>
      <c r="B12" s="3" t="s">
        <v>34</v>
      </c>
      <c r="C12" s="3" t="s">
        <v>24</v>
      </c>
      <c r="D12" s="9" t="s">
        <v>12</v>
      </c>
      <c r="E12" s="10">
        <v>2</v>
      </c>
      <c r="F12" s="28">
        <v>5000</v>
      </c>
      <c r="G12" s="2">
        <f t="shared" si="0"/>
        <v>10000</v>
      </c>
      <c r="H12" s="3" t="s">
        <v>9</v>
      </c>
      <c r="I12" s="4" t="s">
        <v>11</v>
      </c>
    </row>
    <row r="13" spans="1:9" ht="39" thickBot="1">
      <c r="A13" s="11">
        <v>10</v>
      </c>
      <c r="B13" s="32" t="s">
        <v>35</v>
      </c>
      <c r="C13" s="32" t="s">
        <v>25</v>
      </c>
      <c r="D13" s="17" t="s">
        <v>12</v>
      </c>
      <c r="E13" s="18">
        <v>2</v>
      </c>
      <c r="F13" s="33">
        <v>5000</v>
      </c>
      <c r="G13" s="12">
        <f t="shared" si="0"/>
        <v>10000</v>
      </c>
      <c r="H13" s="13" t="s">
        <v>9</v>
      </c>
      <c r="I13" s="14" t="s">
        <v>11</v>
      </c>
    </row>
    <row r="14" spans="1:9">
      <c r="G14" s="8">
        <f>SUM(G4:G13)</f>
        <v>3312160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2021-07-08T09:36:19Z</dcterms:modified>
</cp:coreProperties>
</file>