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4000" windowHeight="9735"/>
  </bookViews>
  <sheets>
    <sheet name="Лист1" sheetId="1" r:id="rId1"/>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6" i="1"/>
  <c r="G7"/>
  <c r="G5"/>
  <c r="G4"/>
  <c r="G8" l="1"/>
</calcChain>
</file>

<file path=xl/sharedStrings.xml><?xml version="1.0" encoding="utf-8"?>
<sst xmlns="http://schemas.openxmlformats.org/spreadsheetml/2006/main" count="30" uniqueCount="22">
  <si>
    <t>№ п/п</t>
  </si>
  <si>
    <t>Ед.изм</t>
  </si>
  <si>
    <t>Кол-во</t>
  </si>
  <si>
    <t>Цена</t>
  </si>
  <si>
    <t>Сумма</t>
  </si>
  <si>
    <t>Срок поставки</t>
  </si>
  <si>
    <t>Место поставки</t>
  </si>
  <si>
    <t>Наименование</t>
  </si>
  <si>
    <t>Приложение №1</t>
  </si>
  <si>
    <t>Дополнительная характеристика</t>
  </si>
  <si>
    <t>шт</t>
  </si>
  <si>
    <t xml:space="preserve">15 дней с момента заключения договора </t>
  </si>
  <si>
    <t>СКО, Петропавловск, ул. Васильевна 123, каб 28</t>
  </si>
  <si>
    <t>Столик инструментальный, неразборный</t>
  </si>
  <si>
    <t>Длина: 630 мм
Ширина: 380 мм
Высота: 950 мм
Материал: цветной металлический каркас, стекло. 3 полки
Цвет: белый. Гарантия производителя, 12 мес.</t>
  </si>
  <si>
    <t>комп</t>
  </si>
  <si>
    <t xml:space="preserve">Блок излучения БИМ
к аппарату лазерному терапевтическому
«УзорМед®-Б-2К»
</t>
  </si>
  <si>
    <t>Технические данные и характеристики БИМ
Длина волны лазерного излучения, мкм  - 0,81 – 0,89
Режим излучения – Импульсный
Частота следования импульсов – соответствует настройкам базового блока.
Суммарная импульсная мощность лазерного излучения в плоскости выходного окна матрицы, регулируемая, Вт  - 0- 35
Магнитная индукция, мТл, не менее – 20
Масса, кг, не более – 0,15
Средний срок службы, лет, не менее – 5
Средняя наработка на отказ , час, не менее – 2000
Время установления рабочего режима,  секунд, не более – 10
Время непрерывной работы, час в сутки – 8 
Блок излучения типа БИМ предназначен  для облучения кожи, слизистых, через кожного облучения проекционных зон различных органов. Основные факторы , используемые в приборе: импульсное ИК лазерное излучение в сочетании с постоянным магнитным полем(или без него, в зависимости от варианта исполнения).основной типологической характеристикой данного излучателя является матрица на основе  лазерных ИК диодов импульсного действия, обеспечивающих при выполнении процедуры засветку участка биологической  ткани площадью 20см2. Особенности конструкции блока определяют отсутствие возможности использования световодных насадок.</t>
  </si>
  <si>
    <t>Технические данные и характеристики БИК
Длина волны лазерного излучения, в зависимости от типа применяемого лазерного излучателя, мкм - 0,62 -0,68
Режим излучения  - непрерывный или модулированный
Скважность в режиме модуляции – 1,8 – 2,2
Частота следования импульсов в режиме модуляции – соответствует установленному значению на базовом блоке.
Средняя мощность излучения в зависимости от типа лазера, регулируемая, мВт 0-40
Масса, кг, не более – 0,15
Средняя наработка на отказ, час, не менее – 1000
Средний срок службы, лет, не менее – 5
Блок излучения типа БИК включает полупроводниковый лазерный  источник красного спектрального диапазона. Блок излучения предназначен для лечения воспалительных заболеваний мягких биотканей и стимуляции биологических процессов низкоинтенсивным непрерывным или непрерывно-модулированным лазерным излучением красной области спектра.
Лазерное излучение красного спектра с успехом используется для облучения кожи, слизистых оболочек, облучения крови и оказывает анальгезирующее, сосудисто-расширяющее  и противовоспалительное действие. Улучшаются микроциркуляция и реологические свойства крови, снижается эндогенная интоксикация и повышается антиоксидантная защита. В процессе лазерной терапии БИК происходит, коррекция клеточного и гуморального иммунитета, наблюдается повышение устойчивости тканей к гипоксии. Сочетанное применение инфракрасных лазеров и лазерного излучения красного диапазона стимулирует течение репаративных процессов, интенсивное формирование грануляционной ткани, пролиферацию клеточных элементов макрофагального и фибропластического ряда. Сочетание непрерывно – модулированного или непрерывного излучения  от красного  лазера и импульсного ИК лазера оказывает более существенный эффект, чем каждый вид  излучения в отдельности.</t>
  </si>
  <si>
    <t>Длина волны лазерного излучения, мкм   блока излучения БИ1, БИ2 – 0,81 -0,89
Режим излучения – Импульсный
Частота следования импульсов , Гц, не более – 3000
Импульсная мощность лазерного излучения, регулируемая, Вт – БИ1-0-10
БИ2-0-18.   Масса ,кг, не более- 0,15
Средняя наработка на отказ, час, не менее – 2000
Средний срок службы, лет, не менее – 5
Время установления рабочего режима,  мин., не более - 0,5
Время непрерывной работы, час в сутки – 8.
Блок  излучения типа БИ предназначен  для облучения кожи, слизистых, через кожного облучения проекционных зон различных органов импульсным лазерным излучением инфракрасной области спектра при лечении различных заболеваний . БИ может быть использован, как отдельно для лазерной терапии, так и совместно с магнитными насадками для магнитно-лазерной терапии, а также со свето водными насадками различного назначения для доставки излучения в труднодоступные зоны.</t>
  </si>
  <si>
    <t xml:space="preserve">Блок излучения БИК 
к аппарату лазерному терапевтическому
«УзорМед®-Б-2К»
</t>
  </si>
  <si>
    <t xml:space="preserve">Блок Излучения
БИ к аппарату лазерному терапевтическому
«УзорМед®-Б-2К»
</t>
  </si>
</sst>
</file>

<file path=xl/styles.xml><?xml version="1.0" encoding="utf-8"?>
<styleSheet xmlns="http://schemas.openxmlformats.org/spreadsheetml/2006/main">
  <numFmts count="2">
    <numFmt numFmtId="164" formatCode="0;[Red]0"/>
    <numFmt numFmtId="165" formatCode="#,##0;[Red]#,##0"/>
  </numFmts>
  <fonts count="4">
    <font>
      <sz val="11"/>
      <color theme="1"/>
      <name val="Calibri"/>
      <family val="2"/>
      <charset val="204"/>
      <scheme val="minor"/>
    </font>
    <font>
      <sz val="10"/>
      <color theme="1"/>
      <name val="Times New Roman"/>
      <family val="1"/>
      <charset val="204"/>
    </font>
    <font>
      <b/>
      <sz val="10"/>
      <color theme="1"/>
      <name val="Times New Roman"/>
      <family val="1"/>
      <charset val="204"/>
    </font>
    <font>
      <sz val="10"/>
      <color rgb="FF00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rgb="FFFFFFFF"/>
        <bgColor rgb="FFFFFFFF"/>
      </patternFill>
    </fill>
  </fills>
  <borders count="13">
    <border>
      <left/>
      <right/>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s>
  <cellStyleXfs count="1">
    <xf numFmtId="0" fontId="0" fillId="0" borderId="0"/>
  </cellStyleXfs>
  <cellXfs count="33">
    <xf numFmtId="0" fontId="0" fillId="0" borderId="0" xfId="0"/>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0" xfId="0" applyFont="1"/>
    <xf numFmtId="0" fontId="1" fillId="0" borderId="0" xfId="0" applyFont="1"/>
    <xf numFmtId="0" fontId="1" fillId="0" borderId="3" xfId="0" applyFont="1" applyBorder="1" applyAlignment="1">
      <alignment horizontal="center" vertical="center"/>
    </xf>
    <xf numFmtId="4" fontId="1" fillId="0" borderId="4" xfId="0" applyNumberFormat="1" applyFont="1" applyBorder="1" applyAlignment="1">
      <alignment horizontal="center" vertical="center"/>
    </xf>
    <xf numFmtId="0" fontId="1" fillId="0" borderId="4" xfId="0" applyFont="1" applyBorder="1" applyAlignment="1">
      <alignment horizontal="center" vertical="center" wrapText="1"/>
    </xf>
    <xf numFmtId="0" fontId="1" fillId="2" borderId="5" xfId="0" applyFont="1" applyFill="1" applyBorder="1" applyAlignment="1">
      <alignment horizontal="center" vertical="center" wrapText="1"/>
    </xf>
    <xf numFmtId="4" fontId="1" fillId="0" borderId="0" xfId="0" applyNumberFormat="1" applyFont="1"/>
    <xf numFmtId="4" fontId="1" fillId="0" borderId="7" xfId="0" applyNumberFormat="1" applyFont="1" applyBorder="1" applyAlignment="1">
      <alignment horizontal="center" vertical="center"/>
    </xf>
    <xf numFmtId="0" fontId="1" fillId="0" borderId="7" xfId="0" applyFont="1" applyBorder="1" applyAlignment="1">
      <alignment horizontal="center" vertical="center" wrapText="1"/>
    </xf>
    <xf numFmtId="0" fontId="1" fillId="2" borderId="8" xfId="0" applyFont="1" applyFill="1" applyBorder="1" applyAlignment="1">
      <alignment horizontal="center" vertical="center" wrapText="1"/>
    </xf>
    <xf numFmtId="4" fontId="1" fillId="0" borderId="9" xfId="0" applyNumberFormat="1" applyFont="1" applyBorder="1" applyAlignment="1">
      <alignment horizontal="center" vertical="center"/>
    </xf>
    <xf numFmtId="0" fontId="1" fillId="0" borderId="9" xfId="0" applyFont="1" applyBorder="1" applyAlignment="1">
      <alignment horizontal="center" vertical="center" wrapText="1"/>
    </xf>
    <xf numFmtId="0" fontId="1" fillId="2" borderId="11" xfId="0" applyFont="1" applyFill="1" applyBorder="1" applyAlignment="1">
      <alignment horizontal="center" vertical="center" wrapText="1"/>
    </xf>
    <xf numFmtId="0" fontId="1" fillId="0" borderId="10" xfId="0" applyFont="1" applyBorder="1" applyAlignment="1">
      <alignment horizontal="center" vertical="center"/>
    </xf>
    <xf numFmtId="0" fontId="1" fillId="3" borderId="4" xfId="0" applyFont="1" applyFill="1" applyBorder="1" applyAlignment="1">
      <alignment vertical="top" wrapText="1"/>
    </xf>
    <xf numFmtId="0" fontId="1" fillId="3" borderId="4" xfId="0" applyFont="1" applyFill="1" applyBorder="1" applyAlignment="1">
      <alignment horizontal="center" vertical="center"/>
    </xf>
    <xf numFmtId="164" fontId="1" fillId="3" borderId="4" xfId="0" applyNumberFormat="1" applyFont="1" applyFill="1" applyBorder="1" applyAlignment="1">
      <alignment horizontal="center" vertical="center"/>
    </xf>
    <xf numFmtId="0" fontId="1" fillId="3" borderId="9" xfId="0" applyFont="1" applyFill="1" applyBorder="1" applyAlignment="1">
      <alignment horizontal="left" vertical="top" wrapText="1"/>
    </xf>
    <xf numFmtId="164" fontId="1" fillId="3" borderId="9" xfId="0" applyNumberFormat="1" applyFont="1" applyFill="1" applyBorder="1" applyAlignment="1">
      <alignment horizontal="center" vertical="center"/>
    </xf>
    <xf numFmtId="0" fontId="1" fillId="3" borderId="4" xfId="0" applyFont="1" applyFill="1" applyBorder="1" applyAlignment="1">
      <alignment horizontal="center" vertical="center" wrapText="1"/>
    </xf>
    <xf numFmtId="0" fontId="1" fillId="3" borderId="9" xfId="0" applyFont="1" applyFill="1" applyBorder="1" applyAlignment="1">
      <alignment horizontal="center" vertical="center" wrapText="1"/>
    </xf>
    <xf numFmtId="164" fontId="1" fillId="0" borderId="7" xfId="0" applyNumberFormat="1" applyFont="1" applyBorder="1" applyAlignment="1">
      <alignment horizontal="center" vertical="center"/>
    </xf>
    <xf numFmtId="165" fontId="1" fillId="3" borderId="4" xfId="0" applyNumberFormat="1" applyFont="1" applyFill="1" applyBorder="1" applyAlignment="1">
      <alignment horizontal="center" vertical="center"/>
    </xf>
    <xf numFmtId="165" fontId="1" fillId="3" borderId="9" xfId="0" applyNumberFormat="1" applyFont="1" applyFill="1" applyBorder="1" applyAlignment="1">
      <alignment horizontal="center" vertical="center"/>
    </xf>
    <xf numFmtId="165" fontId="1" fillId="0" borderId="7" xfId="0" applyNumberFormat="1" applyFont="1" applyBorder="1" applyAlignment="1">
      <alignment horizontal="center" vertical="center"/>
    </xf>
    <xf numFmtId="0" fontId="1" fillId="0" borderId="6" xfId="0" applyFont="1" applyBorder="1" applyAlignment="1">
      <alignment horizontal="center" vertical="center"/>
    </xf>
    <xf numFmtId="0" fontId="2" fillId="0" borderId="0" xfId="0" applyFont="1" applyAlignment="1"/>
    <xf numFmtId="0" fontId="3" fillId="4" borderId="7" xfId="0" applyFont="1" applyFill="1" applyBorder="1" applyAlignment="1">
      <alignment vertical="top" wrapText="1"/>
    </xf>
    <xf numFmtId="0" fontId="1" fillId="0" borderId="12" xfId="0" applyFont="1" applyBorder="1" applyAlignment="1">
      <alignment horizontal="center" vertical="center"/>
    </xf>
    <xf numFmtId="0" fontId="1" fillId="0" borderId="9" xfId="0" applyFont="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8"/>
  <sheetViews>
    <sheetView tabSelected="1" zoomScale="80" zoomScaleNormal="80" workbookViewId="0">
      <selection activeCell="D6" sqref="D6"/>
    </sheetView>
  </sheetViews>
  <sheetFormatPr defaultRowHeight="12.75"/>
  <cols>
    <col min="1" max="1" width="6.42578125" style="4" customWidth="1"/>
    <col min="2" max="2" width="19.85546875" style="4" customWidth="1"/>
    <col min="3" max="3" width="93.28515625" style="4" customWidth="1"/>
    <col min="4" max="5" width="6.5703125" style="4" customWidth="1"/>
    <col min="6" max="6" width="11.140625" style="4" customWidth="1"/>
    <col min="7" max="7" width="12.28515625" style="4" customWidth="1"/>
    <col min="8" max="8" width="13.140625" style="4" customWidth="1"/>
    <col min="9" max="9" width="15.7109375" style="4" customWidth="1"/>
    <col min="10" max="16384" width="9.140625" style="4"/>
  </cols>
  <sheetData>
    <row r="1" spans="1:9">
      <c r="B1" s="29"/>
      <c r="C1" s="29"/>
      <c r="D1" s="29"/>
      <c r="E1" s="29"/>
      <c r="F1" s="29"/>
      <c r="G1" s="29"/>
      <c r="H1" s="29"/>
      <c r="I1" s="3" t="s">
        <v>8</v>
      </c>
    </row>
    <row r="2" spans="1:9" ht="13.5" thickBot="1"/>
    <row r="3" spans="1:9" ht="13.5" thickBot="1">
      <c r="A3" s="1" t="s">
        <v>0</v>
      </c>
      <c r="B3" s="1" t="s">
        <v>7</v>
      </c>
      <c r="C3" s="2" t="s">
        <v>9</v>
      </c>
      <c r="D3" s="1" t="s">
        <v>1</v>
      </c>
      <c r="E3" s="1" t="s">
        <v>2</v>
      </c>
      <c r="F3" s="1" t="s">
        <v>3</v>
      </c>
      <c r="G3" s="1" t="s">
        <v>4</v>
      </c>
      <c r="H3" s="1" t="s">
        <v>5</v>
      </c>
      <c r="I3" s="1" t="s">
        <v>6</v>
      </c>
    </row>
    <row r="4" spans="1:9" ht="74.25" customHeight="1">
      <c r="A4" s="5">
        <v>1</v>
      </c>
      <c r="B4" s="22" t="s">
        <v>13</v>
      </c>
      <c r="C4" s="17" t="s">
        <v>14</v>
      </c>
      <c r="D4" s="18" t="s">
        <v>10</v>
      </c>
      <c r="E4" s="19">
        <v>2</v>
      </c>
      <c r="F4" s="25">
        <v>25000</v>
      </c>
      <c r="G4" s="6">
        <f t="shared" ref="G4:G5" si="0">E4*F4</f>
        <v>50000</v>
      </c>
      <c r="H4" s="7" t="s">
        <v>11</v>
      </c>
      <c r="I4" s="8" t="s">
        <v>12</v>
      </c>
    </row>
    <row r="5" spans="1:9" ht="189" customHeight="1">
      <c r="A5" s="16">
        <v>2</v>
      </c>
      <c r="B5" s="23" t="s">
        <v>21</v>
      </c>
      <c r="C5" s="20" t="s">
        <v>19</v>
      </c>
      <c r="D5" s="32" t="s">
        <v>15</v>
      </c>
      <c r="E5" s="21">
        <v>1</v>
      </c>
      <c r="F5" s="26">
        <v>70000</v>
      </c>
      <c r="G5" s="13">
        <f t="shared" si="0"/>
        <v>70000</v>
      </c>
      <c r="H5" s="14" t="s">
        <v>11</v>
      </c>
      <c r="I5" s="15" t="s">
        <v>12</v>
      </c>
    </row>
    <row r="6" spans="1:9" ht="331.5" customHeight="1">
      <c r="A6" s="16">
        <v>3</v>
      </c>
      <c r="B6" s="23" t="s">
        <v>20</v>
      </c>
      <c r="C6" s="20" t="s">
        <v>18</v>
      </c>
      <c r="D6" s="32" t="s">
        <v>15</v>
      </c>
      <c r="E6" s="21">
        <v>1</v>
      </c>
      <c r="F6" s="26">
        <v>93000</v>
      </c>
      <c r="G6" s="13">
        <f t="shared" ref="G6:G7" si="1">E6*F6</f>
        <v>93000</v>
      </c>
      <c r="H6" s="14" t="s">
        <v>11</v>
      </c>
      <c r="I6" s="15" t="s">
        <v>12</v>
      </c>
    </row>
    <row r="7" spans="1:9" ht="257.25" customHeight="1" thickBot="1">
      <c r="A7" s="28">
        <v>4</v>
      </c>
      <c r="B7" s="11" t="s">
        <v>16</v>
      </c>
      <c r="C7" s="30" t="s">
        <v>17</v>
      </c>
      <c r="D7" s="31" t="s">
        <v>15</v>
      </c>
      <c r="E7" s="24">
        <v>1</v>
      </c>
      <c r="F7" s="27">
        <v>153000</v>
      </c>
      <c r="G7" s="10">
        <f t="shared" si="1"/>
        <v>153000</v>
      </c>
      <c r="H7" s="11" t="s">
        <v>11</v>
      </c>
      <c r="I7" s="12" t="s">
        <v>12</v>
      </c>
    </row>
    <row r="8" spans="1:9">
      <c r="G8" s="9">
        <f>SUM(G4:G7)</f>
        <v>366000</v>
      </c>
    </row>
  </sheetData>
  <mergeCells count="1">
    <mergeCell ref="B1:H1"/>
  </mergeCells>
  <pageMargins left="0.11811023622047245" right="0.11811023622047245" top="0.35433070866141736" bottom="0.35433070866141736"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Андрей</dc:creator>
  <cp:lastModifiedBy>User</cp:lastModifiedBy>
  <cp:lastPrinted>2021-04-26T10:13:54Z</cp:lastPrinted>
  <dcterms:created xsi:type="dcterms:W3CDTF">2017-02-02T08:36:53Z</dcterms:created>
  <dcterms:modified xsi:type="dcterms:W3CDTF">2021-05-13T03:38:54Z</dcterms:modified>
</cp:coreProperties>
</file>