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/>
  <c r="G23" l="1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16"/>
  <c r="G17"/>
  <c r="G18"/>
  <c r="G19"/>
  <c r="G20"/>
  <c r="G21"/>
  <c r="G22"/>
  <c r="G7" l="1"/>
  <c r="G8"/>
  <c r="G9"/>
  <c r="G10"/>
  <c r="G11"/>
  <c r="G12"/>
  <c r="G13"/>
  <c r="G14"/>
  <c r="G15"/>
  <c r="G6" l="1"/>
  <c r="G5"/>
  <c r="G4"/>
</calcChain>
</file>

<file path=xl/sharedStrings.xml><?xml version="1.0" encoding="utf-8"?>
<sst xmlns="http://schemas.openxmlformats.org/spreadsheetml/2006/main" count="200" uniqueCount="71">
  <si>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</si>
  <si>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</si>
  <si>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</si>
  <si>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</si>
  <si>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</si>
  <si>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</si>
  <si>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</si>
  <si>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</si>
  <si>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</si>
  <si>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</si>
  <si>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</si>
  <si>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СКО, Петропавловск, ул. Васильевна 123, каб 77</t>
  </si>
  <si>
    <t>шт</t>
  </si>
  <si>
    <t xml:space="preserve">Лоток почкообразный из нержавеющей стали ЛМП-«Медикон», 200х120х30мм,  (V = 0,3л)                     </t>
  </si>
  <si>
    <t>Коробка стерилизационная КСКФ 6 Условный V = 6 дм3,   d = не более 245 мм, h = не более 170 мм</t>
  </si>
  <si>
    <t>Коробка стерилизационная КСКФ 3 Условный V = 3 дм3,   d = не более 175 мм, h = не более 170 мм</t>
  </si>
  <si>
    <t xml:space="preserve">Стакан нержав без основания  СтС-«Медикон», d 76х175мм (V = 0,65л)                            </t>
  </si>
  <si>
    <t>Мешок Амбу многоразовый для взрослых КД-МП-В</t>
  </si>
  <si>
    <t xml:space="preserve">Мешок дыхательный реанимационный одноразовый типа Амбу детский, одноразовый </t>
  </si>
  <si>
    <t>Ножницы с двумя острыми концами верт/изогн 170 мм 10.0021.17</t>
  </si>
  <si>
    <t xml:space="preserve">Зажим артериальный кровоост. 1х2 зубый зубчатый изогнутый KOCHER (OCHSNER) 160 мм 14.0227.16 </t>
  </si>
  <si>
    <t xml:space="preserve">Зажим кровоост. 1х2 зубый зубчатый прямой, длина 200 мм (№3) артериальный KOCHER 14.0225.20 </t>
  </si>
  <si>
    <t xml:space="preserve">Ножницы операционные STANDARD тупоконечные прямые 145 мм 10.0010.14 </t>
  </si>
  <si>
    <t xml:space="preserve">Языкодержатель дет. Я-5  </t>
  </si>
  <si>
    <t xml:space="preserve">Зажим кровоост.1х2 зубый зубчатый изогнутый длина 150 мм (№1)  артериальный LERICH  14.0139.15 </t>
  </si>
  <si>
    <t xml:space="preserve">Ножницы операционные с одним острым концом прямые 170 мм 10.0018.17 </t>
  </si>
  <si>
    <t xml:space="preserve">Зонд хирургический пуговчатый двухсторонний, 200х2 мм 20.0012.05 </t>
  </si>
  <si>
    <t xml:space="preserve">Ножницы для перевязочного материала, 235 мм прямые 24.0041.24 </t>
  </si>
  <si>
    <t xml:space="preserve">Ножницы операционные остроконечные, в/и, 160 мм 10.0021.16 </t>
  </si>
  <si>
    <t xml:space="preserve">Иглодержатель общехирургический 200 мм 22.0053.20 </t>
  </si>
  <si>
    <t xml:space="preserve">Ножницы остроконечные прямые 160 мм 10.0020.16 </t>
  </si>
  <si>
    <t xml:space="preserve">Зажим кровоостанавливающий "Москит", прямой, 152 мм   14.0080.15 </t>
  </si>
  <si>
    <t xml:space="preserve">Ручка к гортанным зеркалам 50.0450.00 </t>
  </si>
  <si>
    <t xml:space="preserve">Пинцет хирургический общего назначения 200 х 2,5 мм 12.0115.20 </t>
  </si>
  <si>
    <t>Пинцет ушной штыковидный 140х1,5мм 44.0282.14 20шт</t>
  </si>
  <si>
    <t>Воронка ушная никелированная №1 З-40</t>
  </si>
  <si>
    <t xml:space="preserve">Зеркало гортанное 8 мм  50.0464.08 </t>
  </si>
  <si>
    <t>Зеркало гортанное 12 мм  50.0464.12 фото</t>
  </si>
  <si>
    <t xml:space="preserve">Зеркало гортанное 28 мм  50.0464.28 </t>
  </si>
  <si>
    <t xml:space="preserve">Ножницы для разрезания гипсовых  повязок  24.0092.41 </t>
  </si>
  <si>
    <t xml:space="preserve">Ножницы операционные с одним острым концом прямые 155 мм 10.0012.15 </t>
  </si>
  <si>
    <t xml:space="preserve">Игла Куликовского для прокола гайморовой пазухи 06.0196.11 </t>
  </si>
  <si>
    <t xml:space="preserve">Пинцет анатомический общего назначения 150 х 2,5 мм 12.0011.15 </t>
  </si>
  <si>
    <t>Пинцет хирургический общего назначения 150 х 2,5 мм 12.0115.15</t>
  </si>
  <si>
    <t>Ножницы операционные с одним острым концом прямые 165 мм 10.0012.16</t>
  </si>
  <si>
    <t xml:space="preserve">Пинцет хирургический общего назначения 150 х 2,5 мм 12.0114.14 </t>
  </si>
  <si>
    <t>Пинцет анатомический общего назначения 150 х 3,0 мм STILLE  12.0022.15</t>
  </si>
  <si>
    <t>Троакары  полостные (набор 4 размера) диаметром 2,0;  3,3;  4,7;  7,0 мм  Н-171</t>
  </si>
  <si>
    <t xml:space="preserve">Зеркало ушное - воронка ушная никелированная, №2 44.021.02 </t>
  </si>
  <si>
    <t xml:space="preserve">Дозатор локтевой настенный </t>
  </si>
  <si>
    <t xml:space="preserve">Ножницы с двумя острыми концами прямые 170 мм 10.0020.17- </t>
  </si>
  <si>
    <t xml:space="preserve">Лоток                  </t>
  </si>
  <si>
    <t>Коробка стерилизационная</t>
  </si>
  <si>
    <t xml:space="preserve">Стакан нержав                  </t>
  </si>
  <si>
    <t>Мешок Амбу</t>
  </si>
  <si>
    <t xml:space="preserve">Мешок дыхательный </t>
  </si>
  <si>
    <t>Ножницы</t>
  </si>
  <si>
    <t xml:space="preserve">Ножницы </t>
  </si>
  <si>
    <t>Зажим</t>
  </si>
  <si>
    <t xml:space="preserve">Зажим </t>
  </si>
  <si>
    <t>Языкодержатель</t>
  </si>
  <si>
    <t>Зонд</t>
  </si>
  <si>
    <t>Иглодержатель</t>
  </si>
  <si>
    <t xml:space="preserve">Ручка </t>
  </si>
  <si>
    <t>Пинцет</t>
  </si>
  <si>
    <t xml:space="preserve">Пинцет </t>
  </si>
  <si>
    <t xml:space="preserve">Воронка </t>
  </si>
  <si>
    <t xml:space="preserve">Зеркало </t>
  </si>
  <si>
    <t>Дозатор</t>
  </si>
  <si>
    <t xml:space="preserve">Троакары  </t>
  </si>
  <si>
    <t>Игла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</si>
</sst>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32" zoomScaleNormal="100" workbookViewId="0">
      <selection activeCell="G43" sqref="G43"/>
    </sheetView>
  </sheetViews>
  <sheetFormatPr defaultRowHeight="12.75"/>
  <cols>
    <col min="1" max="1" width="9.28515625" style="11" bestFit="1" customWidth="1"/>
    <col min="2" max="2" width="19.140625" style="11" customWidth="1"/>
    <col min="3" max="3" width="64.7109375" style="11" customWidth="1"/>
    <col min="4" max="5" width="7.28515625" style="11" customWidth="1"/>
    <col min="6" max="6" width="9.28515625" style="11" customWidth="1"/>
    <col min="7" max="7" width="12" style="11" bestFit="1" customWidth="1"/>
    <col min="8" max="8" width="21.7109375" style="11" customWidth="1"/>
    <col min="9" max="9" width="19.85546875" style="11" customWidth="1"/>
    <col min="10" max="16384" width="9.140625" style="11"/>
  </cols>
  <sheetData>
    <row r="1" spans="1:9">
      <c r="B1" s="19"/>
      <c r="C1" s="19"/>
      <c r="D1" s="19"/>
      <c r="E1" s="19"/>
      <c r="F1" s="19"/>
      <c r="G1" s="19"/>
      <c r="H1" s="19"/>
      <c r="I1" s="10" t="s">
        <v>8</v>
      </c>
    </row>
    <row r="2" spans="1:9" ht="13.5" thickBot="1"/>
    <row r="3" spans="1:9" ht="13.5" thickBot="1">
      <c r="A3" s="9" t="s">
        <v>0</v>
      </c>
      <c r="B3" s="9" t="s">
        <v>7</v>
      </c>
      <c r="C3" s="9" t="s">
        <v>10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</row>
    <row r="4" spans="1:9" ht="28.5" customHeight="1">
      <c r="A4" s="1">
        <v>1</v>
      </c>
      <c r="B4" s="20" t="s">
        <v>51</v>
      </c>
      <c r="C4" s="20" t="s">
        <v>13</v>
      </c>
      <c r="D4" s="21" t="s">
        <v>12</v>
      </c>
      <c r="E4" s="21">
        <v>30</v>
      </c>
      <c r="F4" s="21">
        <v>1200</v>
      </c>
      <c r="G4" s="2">
        <f t="shared" ref="G4:G6" si="0">E4*F4</f>
        <v>36000</v>
      </c>
      <c r="H4" s="3" t="s">
        <v>9</v>
      </c>
      <c r="I4" s="4" t="s">
        <v>11</v>
      </c>
    </row>
    <row r="5" spans="1:9" ht="28.5" customHeight="1">
      <c r="A5" s="5">
        <v>2</v>
      </c>
      <c r="B5" s="22" t="s">
        <v>52</v>
      </c>
      <c r="C5" s="22" t="s">
        <v>14</v>
      </c>
      <c r="D5" s="13" t="s">
        <v>12</v>
      </c>
      <c r="E5" s="13">
        <v>23</v>
      </c>
      <c r="F5" s="13">
        <v>9000</v>
      </c>
      <c r="G5" s="6">
        <f t="shared" si="0"/>
        <v>207000</v>
      </c>
      <c r="H5" s="7" t="s">
        <v>9</v>
      </c>
      <c r="I5" s="8" t="s">
        <v>11</v>
      </c>
    </row>
    <row r="6" spans="1:9" ht="28.5" customHeight="1">
      <c r="A6" s="5">
        <v>3</v>
      </c>
      <c r="B6" s="22" t="s">
        <v>52</v>
      </c>
      <c r="C6" s="22" t="s">
        <v>15</v>
      </c>
      <c r="D6" s="13" t="s">
        <v>12</v>
      </c>
      <c r="E6" s="13">
        <v>20</v>
      </c>
      <c r="F6" s="13">
        <v>7500</v>
      </c>
      <c r="G6" s="6">
        <f t="shared" si="0"/>
        <v>150000</v>
      </c>
      <c r="H6" s="7" t="s">
        <v>9</v>
      </c>
      <c r="I6" s="8" t="s">
        <v>11</v>
      </c>
    </row>
    <row r="7" spans="1:9" ht="28.5" customHeight="1">
      <c r="A7" s="5">
        <v>4</v>
      </c>
      <c r="B7" s="22" t="s">
        <v>53</v>
      </c>
      <c r="C7" s="22" t="s">
        <v>16</v>
      </c>
      <c r="D7" s="14" t="s">
        <v>12</v>
      </c>
      <c r="E7" s="14">
        <v>35</v>
      </c>
      <c r="F7" s="14">
        <v>3490</v>
      </c>
      <c r="G7" s="6">
        <f t="shared" ref="G7:G15" si="1">E7*F7</f>
        <v>122150</v>
      </c>
      <c r="H7" s="7" t="s">
        <v>9</v>
      </c>
      <c r="I7" s="8" t="s">
        <v>11</v>
      </c>
    </row>
    <row r="8" spans="1:9" ht="28.5" customHeight="1">
      <c r="A8" s="5">
        <v>5</v>
      </c>
      <c r="B8" s="7" t="s">
        <v>54</v>
      </c>
      <c r="C8" s="7" t="s">
        <v>17</v>
      </c>
      <c r="D8" s="14" t="s">
        <v>12</v>
      </c>
      <c r="E8" s="14">
        <v>1</v>
      </c>
      <c r="F8" s="14">
        <v>36500</v>
      </c>
      <c r="G8" s="6">
        <f t="shared" si="1"/>
        <v>36500</v>
      </c>
      <c r="H8" s="7" t="s">
        <v>9</v>
      </c>
      <c r="I8" s="8" t="s">
        <v>11</v>
      </c>
    </row>
    <row r="9" spans="1:9" ht="28.5" customHeight="1">
      <c r="A9" s="5">
        <v>6</v>
      </c>
      <c r="B9" s="7" t="s">
        <v>55</v>
      </c>
      <c r="C9" s="7" t="s">
        <v>18</v>
      </c>
      <c r="D9" s="14" t="s">
        <v>12</v>
      </c>
      <c r="E9" s="14">
        <v>1</v>
      </c>
      <c r="F9" s="14">
        <v>20000</v>
      </c>
      <c r="G9" s="6">
        <f t="shared" si="1"/>
        <v>20000</v>
      </c>
      <c r="H9" s="7" t="s">
        <v>9</v>
      </c>
      <c r="I9" s="8" t="s">
        <v>11</v>
      </c>
    </row>
    <row r="10" spans="1:9" ht="28.5" customHeight="1">
      <c r="A10" s="5">
        <v>7</v>
      </c>
      <c r="B10" s="23" t="s">
        <v>56</v>
      </c>
      <c r="C10" s="23" t="s">
        <v>19</v>
      </c>
      <c r="D10" s="14" t="s">
        <v>12</v>
      </c>
      <c r="E10" s="14">
        <v>20</v>
      </c>
      <c r="F10" s="24">
        <v>2924.89</v>
      </c>
      <c r="G10" s="6">
        <f t="shared" si="1"/>
        <v>58497.799999999996</v>
      </c>
      <c r="H10" s="7" t="s">
        <v>9</v>
      </c>
      <c r="I10" s="8" t="s">
        <v>11</v>
      </c>
    </row>
    <row r="11" spans="1:9" ht="28.5" customHeight="1">
      <c r="A11" s="5">
        <v>8</v>
      </c>
      <c r="B11" s="23" t="s">
        <v>57</v>
      </c>
      <c r="C11" s="23" t="s">
        <v>50</v>
      </c>
      <c r="D11" s="14" t="s">
        <v>12</v>
      </c>
      <c r="E11" s="14">
        <v>50</v>
      </c>
      <c r="F11" s="24">
        <v>2914.78</v>
      </c>
      <c r="G11" s="6">
        <f t="shared" si="1"/>
        <v>145739</v>
      </c>
      <c r="H11" s="7" t="s">
        <v>9</v>
      </c>
      <c r="I11" s="8" t="s">
        <v>11</v>
      </c>
    </row>
    <row r="12" spans="1:9" ht="28.5" customHeight="1">
      <c r="A12" s="5">
        <v>9</v>
      </c>
      <c r="B12" s="23" t="s">
        <v>58</v>
      </c>
      <c r="C12" s="23" t="s">
        <v>20</v>
      </c>
      <c r="D12" s="14" t="s">
        <v>12</v>
      </c>
      <c r="E12" s="14">
        <v>30</v>
      </c>
      <c r="F12" s="24">
        <v>3521.95</v>
      </c>
      <c r="G12" s="6">
        <f t="shared" si="1"/>
        <v>105658.5</v>
      </c>
      <c r="H12" s="7" t="s">
        <v>9</v>
      </c>
      <c r="I12" s="8" t="s">
        <v>11</v>
      </c>
    </row>
    <row r="13" spans="1:9" ht="28.5" customHeight="1">
      <c r="A13" s="5">
        <v>10</v>
      </c>
      <c r="B13" s="23" t="s">
        <v>59</v>
      </c>
      <c r="C13" s="23" t="s">
        <v>21</v>
      </c>
      <c r="D13" s="14" t="s">
        <v>12</v>
      </c>
      <c r="E13" s="14">
        <v>10</v>
      </c>
      <c r="F13" s="24">
        <v>4524.01</v>
      </c>
      <c r="G13" s="6">
        <f t="shared" si="1"/>
        <v>45240.100000000006</v>
      </c>
      <c r="H13" s="7" t="s">
        <v>9</v>
      </c>
      <c r="I13" s="8" t="s">
        <v>11</v>
      </c>
    </row>
    <row r="14" spans="1:9" ht="28.5" customHeight="1">
      <c r="A14" s="5">
        <v>11</v>
      </c>
      <c r="B14" s="23" t="s">
        <v>56</v>
      </c>
      <c r="C14" s="23" t="s">
        <v>22</v>
      </c>
      <c r="D14" s="14" t="s">
        <v>12</v>
      </c>
      <c r="E14" s="14">
        <v>40</v>
      </c>
      <c r="F14" s="24">
        <v>3008.75</v>
      </c>
      <c r="G14" s="6">
        <f t="shared" si="1"/>
        <v>120350</v>
      </c>
      <c r="H14" s="7" t="s">
        <v>9</v>
      </c>
      <c r="I14" s="8" t="s">
        <v>11</v>
      </c>
    </row>
    <row r="15" spans="1:9" ht="28.5" customHeight="1">
      <c r="A15" s="5">
        <v>12</v>
      </c>
      <c r="B15" s="23" t="s">
        <v>60</v>
      </c>
      <c r="C15" s="23" t="s">
        <v>23</v>
      </c>
      <c r="D15" s="14" t="s">
        <v>12</v>
      </c>
      <c r="E15" s="14">
        <v>5</v>
      </c>
      <c r="F15" s="24">
        <v>10894.2</v>
      </c>
      <c r="G15" s="6">
        <f t="shared" si="1"/>
        <v>54471</v>
      </c>
      <c r="H15" s="7" t="s">
        <v>9</v>
      </c>
      <c r="I15" s="8" t="s">
        <v>11</v>
      </c>
    </row>
    <row r="16" spans="1:9" ht="28.5" customHeight="1">
      <c r="A16" s="5">
        <v>13</v>
      </c>
      <c r="B16" s="23" t="s">
        <v>59</v>
      </c>
      <c r="C16" s="23" t="s">
        <v>24</v>
      </c>
      <c r="D16" s="14" t="s">
        <v>12</v>
      </c>
      <c r="E16" s="14">
        <v>30</v>
      </c>
      <c r="F16" s="24">
        <v>2732.23</v>
      </c>
      <c r="G16" s="6">
        <f t="shared" ref="G16:G41" si="2">E16*F16</f>
        <v>81966.899999999994</v>
      </c>
      <c r="H16" s="7" t="s">
        <v>9</v>
      </c>
      <c r="I16" s="8" t="s">
        <v>11</v>
      </c>
    </row>
    <row r="17" spans="1:9" ht="28.5" customHeight="1">
      <c r="A17" s="5">
        <v>14</v>
      </c>
      <c r="B17" s="23" t="s">
        <v>57</v>
      </c>
      <c r="C17" s="23" t="s">
        <v>25</v>
      </c>
      <c r="D17" s="14" t="s">
        <v>12</v>
      </c>
      <c r="E17" s="14">
        <v>30</v>
      </c>
      <c r="F17" s="24">
        <v>2828.44</v>
      </c>
      <c r="G17" s="6">
        <f t="shared" si="2"/>
        <v>84853.2</v>
      </c>
      <c r="H17" s="7" t="s">
        <v>9</v>
      </c>
      <c r="I17" s="8" t="s">
        <v>11</v>
      </c>
    </row>
    <row r="18" spans="1:9" ht="28.5" customHeight="1">
      <c r="A18" s="5">
        <v>15</v>
      </c>
      <c r="B18" s="23" t="s">
        <v>61</v>
      </c>
      <c r="C18" s="23" t="s">
        <v>26</v>
      </c>
      <c r="D18" s="14" t="s">
        <v>12</v>
      </c>
      <c r="E18" s="14">
        <v>10</v>
      </c>
      <c r="F18" s="24">
        <v>1696.19</v>
      </c>
      <c r="G18" s="6">
        <f t="shared" si="2"/>
        <v>16961.900000000001</v>
      </c>
      <c r="H18" s="7" t="s">
        <v>9</v>
      </c>
      <c r="I18" s="8" t="s">
        <v>11</v>
      </c>
    </row>
    <row r="19" spans="1:9" ht="28.5" customHeight="1">
      <c r="A19" s="5">
        <v>16</v>
      </c>
      <c r="B19" s="23" t="s">
        <v>57</v>
      </c>
      <c r="C19" s="23" t="s">
        <v>27</v>
      </c>
      <c r="D19" s="14" t="s">
        <v>12</v>
      </c>
      <c r="E19" s="14">
        <v>3</v>
      </c>
      <c r="F19" s="24">
        <v>4169.6499999999996</v>
      </c>
      <c r="G19" s="6">
        <f t="shared" si="2"/>
        <v>12508.949999999999</v>
      </c>
      <c r="H19" s="7" t="s">
        <v>9</v>
      </c>
      <c r="I19" s="8" t="s">
        <v>11</v>
      </c>
    </row>
    <row r="20" spans="1:9" ht="28.5" customHeight="1">
      <c r="A20" s="5">
        <v>17</v>
      </c>
      <c r="B20" s="23" t="s">
        <v>57</v>
      </c>
      <c r="C20" s="23" t="s">
        <v>28</v>
      </c>
      <c r="D20" s="14" t="s">
        <v>12</v>
      </c>
      <c r="E20" s="14">
        <v>30</v>
      </c>
      <c r="F20" s="24">
        <v>3934.39</v>
      </c>
      <c r="G20" s="6">
        <f t="shared" si="2"/>
        <v>118031.7</v>
      </c>
      <c r="H20" s="7" t="s">
        <v>9</v>
      </c>
      <c r="I20" s="8" t="s">
        <v>11</v>
      </c>
    </row>
    <row r="21" spans="1:9" ht="28.5" customHeight="1">
      <c r="A21" s="5">
        <v>18</v>
      </c>
      <c r="B21" s="23" t="s">
        <v>62</v>
      </c>
      <c r="C21" s="23" t="s">
        <v>29</v>
      </c>
      <c r="D21" s="14" t="s">
        <v>12</v>
      </c>
      <c r="E21" s="14">
        <v>20</v>
      </c>
      <c r="F21" s="24">
        <v>4527.7</v>
      </c>
      <c r="G21" s="6">
        <f t="shared" si="2"/>
        <v>90554</v>
      </c>
      <c r="H21" s="7" t="s">
        <v>9</v>
      </c>
      <c r="I21" s="8" t="s">
        <v>11</v>
      </c>
    </row>
    <row r="22" spans="1:9" ht="28.5" customHeight="1">
      <c r="A22" s="5">
        <v>19</v>
      </c>
      <c r="B22" s="23" t="s">
        <v>57</v>
      </c>
      <c r="C22" s="23" t="s">
        <v>30</v>
      </c>
      <c r="D22" s="14" t="s">
        <v>12</v>
      </c>
      <c r="E22" s="14">
        <v>25</v>
      </c>
      <c r="F22" s="24">
        <v>3719.36</v>
      </c>
      <c r="G22" s="6">
        <f t="shared" si="2"/>
        <v>92984</v>
      </c>
      <c r="H22" s="7" t="s">
        <v>9</v>
      </c>
      <c r="I22" s="8" t="s">
        <v>11</v>
      </c>
    </row>
    <row r="23" spans="1:9" ht="28.5" customHeight="1">
      <c r="A23" s="5">
        <v>20</v>
      </c>
      <c r="B23" s="23" t="s">
        <v>59</v>
      </c>
      <c r="C23" s="23" t="s">
        <v>31</v>
      </c>
      <c r="D23" s="14" t="s">
        <v>12</v>
      </c>
      <c r="E23" s="14">
        <v>10</v>
      </c>
      <c r="F23" s="24">
        <v>3622.04</v>
      </c>
      <c r="G23" s="6">
        <f t="shared" ref="G23:G41" si="3">E23*F23</f>
        <v>36220.400000000001</v>
      </c>
      <c r="H23" s="7" t="s">
        <v>9</v>
      </c>
      <c r="I23" s="8" t="s">
        <v>11</v>
      </c>
    </row>
    <row r="24" spans="1:9" ht="28.5" customHeight="1">
      <c r="A24" s="5">
        <v>21</v>
      </c>
      <c r="B24" s="23" t="s">
        <v>63</v>
      </c>
      <c r="C24" s="23" t="s">
        <v>32</v>
      </c>
      <c r="D24" s="14" t="s">
        <v>12</v>
      </c>
      <c r="E24" s="14">
        <v>5</v>
      </c>
      <c r="F24" s="24">
        <v>1590.24</v>
      </c>
      <c r="G24" s="6">
        <f t="shared" si="3"/>
        <v>7951.2</v>
      </c>
      <c r="H24" s="7" t="s">
        <v>9</v>
      </c>
      <c r="I24" s="8" t="s">
        <v>11</v>
      </c>
    </row>
    <row r="25" spans="1:9" ht="28.5" customHeight="1">
      <c r="A25" s="5">
        <v>22</v>
      </c>
      <c r="B25" s="23" t="s">
        <v>64</v>
      </c>
      <c r="C25" s="23" t="s">
        <v>33</v>
      </c>
      <c r="D25" s="14" t="s">
        <v>12</v>
      </c>
      <c r="E25" s="14">
        <v>29</v>
      </c>
      <c r="F25" s="24">
        <v>2355.5300000000002</v>
      </c>
      <c r="G25" s="6">
        <f t="shared" si="3"/>
        <v>68310.37000000001</v>
      </c>
      <c r="H25" s="7" t="s">
        <v>9</v>
      </c>
      <c r="I25" s="8" t="s">
        <v>11</v>
      </c>
    </row>
    <row r="26" spans="1:9" ht="28.5" customHeight="1">
      <c r="A26" s="5">
        <v>23</v>
      </c>
      <c r="B26" s="23" t="s">
        <v>65</v>
      </c>
      <c r="C26" s="23" t="s">
        <v>34</v>
      </c>
      <c r="D26" s="14" t="s">
        <v>12</v>
      </c>
      <c r="E26" s="14">
        <v>16</v>
      </c>
      <c r="F26" s="24">
        <v>3925.82</v>
      </c>
      <c r="G26" s="6">
        <f t="shared" si="3"/>
        <v>62813.120000000003</v>
      </c>
      <c r="H26" s="7" t="s">
        <v>9</v>
      </c>
      <c r="I26" s="8" t="s">
        <v>11</v>
      </c>
    </row>
    <row r="27" spans="1:9" ht="28.5" customHeight="1">
      <c r="A27" s="5">
        <v>24</v>
      </c>
      <c r="B27" s="23" t="s">
        <v>66</v>
      </c>
      <c r="C27" s="23" t="s">
        <v>35</v>
      </c>
      <c r="D27" s="14" t="s">
        <v>12</v>
      </c>
      <c r="E27" s="14">
        <v>15</v>
      </c>
      <c r="F27" s="24">
        <v>2599.71</v>
      </c>
      <c r="G27" s="6">
        <f t="shared" si="3"/>
        <v>38995.65</v>
      </c>
      <c r="H27" s="7" t="s">
        <v>9</v>
      </c>
      <c r="I27" s="8" t="s">
        <v>11</v>
      </c>
    </row>
    <row r="28" spans="1:9" ht="28.5" customHeight="1">
      <c r="A28" s="5">
        <v>25</v>
      </c>
      <c r="B28" s="23" t="s">
        <v>67</v>
      </c>
      <c r="C28" s="23" t="s">
        <v>36</v>
      </c>
      <c r="D28" s="14" t="s">
        <v>12</v>
      </c>
      <c r="E28" s="14">
        <v>5</v>
      </c>
      <c r="F28" s="24">
        <v>1192.5</v>
      </c>
      <c r="G28" s="6">
        <f t="shared" si="3"/>
        <v>5962.5</v>
      </c>
      <c r="H28" s="7" t="s">
        <v>9</v>
      </c>
      <c r="I28" s="8" t="s">
        <v>11</v>
      </c>
    </row>
    <row r="29" spans="1:9" ht="28.5" customHeight="1">
      <c r="A29" s="5">
        <v>26</v>
      </c>
      <c r="B29" s="23" t="s">
        <v>67</v>
      </c>
      <c r="C29" s="23" t="s">
        <v>37</v>
      </c>
      <c r="D29" s="14" t="s">
        <v>12</v>
      </c>
      <c r="E29" s="14">
        <v>10</v>
      </c>
      <c r="F29" s="24">
        <v>1192.5</v>
      </c>
      <c r="G29" s="6">
        <f t="shared" si="3"/>
        <v>11925</v>
      </c>
      <c r="H29" s="7" t="s">
        <v>9</v>
      </c>
      <c r="I29" s="8" t="s">
        <v>11</v>
      </c>
    </row>
    <row r="30" spans="1:9" ht="28.5" customHeight="1">
      <c r="A30" s="5">
        <v>27</v>
      </c>
      <c r="B30" s="23" t="s">
        <v>67</v>
      </c>
      <c r="C30" s="23" t="s">
        <v>38</v>
      </c>
      <c r="D30" s="14" t="s">
        <v>12</v>
      </c>
      <c r="E30" s="14">
        <v>5</v>
      </c>
      <c r="F30" s="24">
        <v>1192.5</v>
      </c>
      <c r="G30" s="6">
        <f t="shared" si="3"/>
        <v>5962.5</v>
      </c>
      <c r="H30" s="7" t="s">
        <v>9</v>
      </c>
      <c r="I30" s="8" t="s">
        <v>11</v>
      </c>
    </row>
    <row r="31" spans="1:9" ht="28.5" customHeight="1">
      <c r="A31" s="5">
        <v>28</v>
      </c>
      <c r="B31" s="23" t="s">
        <v>57</v>
      </c>
      <c r="C31" s="23" t="s">
        <v>39</v>
      </c>
      <c r="D31" s="14" t="s">
        <v>12</v>
      </c>
      <c r="E31" s="14">
        <v>1</v>
      </c>
      <c r="F31" s="24">
        <v>35052.81</v>
      </c>
      <c r="G31" s="6">
        <f t="shared" si="3"/>
        <v>35052.81</v>
      </c>
      <c r="H31" s="7" t="s">
        <v>9</v>
      </c>
      <c r="I31" s="8" t="s">
        <v>11</v>
      </c>
    </row>
    <row r="32" spans="1:9" ht="28.5" customHeight="1">
      <c r="A32" s="5">
        <v>29</v>
      </c>
      <c r="B32" s="23" t="s">
        <v>57</v>
      </c>
      <c r="C32" s="23" t="s">
        <v>40</v>
      </c>
      <c r="D32" s="14" t="s">
        <v>12</v>
      </c>
      <c r="E32" s="14">
        <v>8</v>
      </c>
      <c r="F32" s="24">
        <v>3246.25</v>
      </c>
      <c r="G32" s="6">
        <f t="shared" si="3"/>
        <v>25970</v>
      </c>
      <c r="H32" s="7" t="s">
        <v>9</v>
      </c>
      <c r="I32" s="8" t="s">
        <v>11</v>
      </c>
    </row>
    <row r="33" spans="1:9" ht="28.5" customHeight="1">
      <c r="A33" s="5">
        <v>30</v>
      </c>
      <c r="B33" s="23" t="s">
        <v>70</v>
      </c>
      <c r="C33" s="23" t="s">
        <v>41</v>
      </c>
      <c r="D33" s="14" t="s">
        <v>12</v>
      </c>
      <c r="E33" s="14">
        <v>5</v>
      </c>
      <c r="F33" s="24">
        <v>4505</v>
      </c>
      <c r="G33" s="6">
        <f t="shared" si="3"/>
        <v>22525</v>
      </c>
      <c r="H33" s="7" t="s">
        <v>9</v>
      </c>
      <c r="I33" s="8" t="s">
        <v>11</v>
      </c>
    </row>
    <row r="34" spans="1:9" ht="28.5" customHeight="1">
      <c r="A34" s="5">
        <v>31</v>
      </c>
      <c r="B34" s="23" t="s">
        <v>65</v>
      </c>
      <c r="C34" s="23" t="s">
        <v>42</v>
      </c>
      <c r="D34" s="14" t="s">
        <v>12</v>
      </c>
      <c r="E34" s="14">
        <v>11</v>
      </c>
      <c r="F34" s="24">
        <v>1118.69</v>
      </c>
      <c r="G34" s="6">
        <f t="shared" si="3"/>
        <v>12305.59</v>
      </c>
      <c r="H34" s="7" t="s">
        <v>9</v>
      </c>
      <c r="I34" s="8" t="s">
        <v>11</v>
      </c>
    </row>
    <row r="35" spans="1:9" ht="28.5" customHeight="1">
      <c r="A35" s="5">
        <v>32</v>
      </c>
      <c r="B35" s="23" t="s">
        <v>65</v>
      </c>
      <c r="C35" s="23" t="s">
        <v>43</v>
      </c>
      <c r="D35" s="14" t="s">
        <v>12</v>
      </c>
      <c r="E35" s="14">
        <v>5</v>
      </c>
      <c r="F35" s="24">
        <v>1643.7</v>
      </c>
      <c r="G35" s="6">
        <f t="shared" si="3"/>
        <v>8218.5</v>
      </c>
      <c r="H35" s="7" t="s">
        <v>9</v>
      </c>
      <c r="I35" s="8" t="s">
        <v>11</v>
      </c>
    </row>
    <row r="36" spans="1:9" ht="28.5" customHeight="1">
      <c r="A36" s="5">
        <v>33</v>
      </c>
      <c r="B36" s="23" t="s">
        <v>57</v>
      </c>
      <c r="C36" s="23" t="s">
        <v>44</v>
      </c>
      <c r="D36" s="14" t="s">
        <v>12</v>
      </c>
      <c r="E36" s="14">
        <v>2</v>
      </c>
      <c r="F36" s="24">
        <v>3511.25</v>
      </c>
      <c r="G36" s="6">
        <f t="shared" si="3"/>
        <v>7022.5</v>
      </c>
      <c r="H36" s="7" t="s">
        <v>9</v>
      </c>
      <c r="I36" s="8" t="s">
        <v>11</v>
      </c>
    </row>
    <row r="37" spans="1:9" ht="28.5" customHeight="1">
      <c r="A37" s="5">
        <v>34</v>
      </c>
      <c r="B37" s="23" t="s">
        <v>65</v>
      </c>
      <c r="C37" s="23" t="s">
        <v>45</v>
      </c>
      <c r="D37" s="14" t="s">
        <v>12</v>
      </c>
      <c r="E37" s="14">
        <v>4</v>
      </c>
      <c r="F37" s="24">
        <v>1598.64</v>
      </c>
      <c r="G37" s="6">
        <f t="shared" si="3"/>
        <v>6394.56</v>
      </c>
      <c r="H37" s="7" t="s">
        <v>9</v>
      </c>
      <c r="I37" s="8" t="s">
        <v>11</v>
      </c>
    </row>
    <row r="38" spans="1:9" ht="28.5" customHeight="1">
      <c r="A38" s="5">
        <v>35</v>
      </c>
      <c r="B38" s="23" t="s">
        <v>65</v>
      </c>
      <c r="C38" s="23" t="s">
        <v>46</v>
      </c>
      <c r="D38" s="14" t="s">
        <v>12</v>
      </c>
      <c r="E38" s="14">
        <v>1</v>
      </c>
      <c r="F38" s="24">
        <v>3751.41</v>
      </c>
      <c r="G38" s="6">
        <f t="shared" si="3"/>
        <v>3751.41</v>
      </c>
      <c r="H38" s="7" t="s">
        <v>9</v>
      </c>
      <c r="I38" s="8" t="s">
        <v>11</v>
      </c>
    </row>
    <row r="39" spans="1:9" ht="28.5" customHeight="1">
      <c r="A39" s="5">
        <v>36</v>
      </c>
      <c r="B39" s="23" t="s">
        <v>69</v>
      </c>
      <c r="C39" s="23" t="s">
        <v>47</v>
      </c>
      <c r="D39" s="14" t="s">
        <v>12</v>
      </c>
      <c r="E39" s="14">
        <v>1</v>
      </c>
      <c r="F39" s="24">
        <v>14504</v>
      </c>
      <c r="G39" s="6">
        <f t="shared" si="3"/>
        <v>14504</v>
      </c>
      <c r="H39" s="7" t="s">
        <v>9</v>
      </c>
      <c r="I39" s="8" t="s">
        <v>11</v>
      </c>
    </row>
    <row r="40" spans="1:9" ht="28.5" customHeight="1">
      <c r="A40" s="5">
        <v>37</v>
      </c>
      <c r="B40" s="23" t="s">
        <v>67</v>
      </c>
      <c r="C40" s="7" t="s">
        <v>48</v>
      </c>
      <c r="D40" s="14" t="s">
        <v>12</v>
      </c>
      <c r="E40" s="14">
        <v>15</v>
      </c>
      <c r="F40" s="14">
        <v>2057.4499999999998</v>
      </c>
      <c r="G40" s="6">
        <f t="shared" si="3"/>
        <v>30861.749999999996</v>
      </c>
      <c r="H40" s="7" t="s">
        <v>9</v>
      </c>
      <c r="I40" s="8" t="s">
        <v>11</v>
      </c>
    </row>
    <row r="41" spans="1:9" ht="28.5" customHeight="1" thickBot="1">
      <c r="A41" s="15">
        <v>38</v>
      </c>
      <c r="B41" s="17" t="s">
        <v>68</v>
      </c>
      <c r="C41" s="17" t="s">
        <v>49</v>
      </c>
      <c r="D41" s="25" t="s">
        <v>12</v>
      </c>
      <c r="E41" s="25">
        <v>32</v>
      </c>
      <c r="F41" s="25">
        <v>7000</v>
      </c>
      <c r="G41" s="16">
        <f t="shared" si="3"/>
        <v>224000</v>
      </c>
      <c r="H41" s="17" t="s">
        <v>9</v>
      </c>
      <c r="I41" s="18" t="s">
        <v>11</v>
      </c>
    </row>
    <row r="42" spans="1:9">
      <c r="G42" s="12">
        <f>SUM(G4:G41)</f>
        <v>2228213.9099999997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2021-03-01T04:56:55Z</cp:lastPrinted>
  <dcterms:created xsi:type="dcterms:W3CDTF">2017-02-02T08:36:53Z</dcterms:created>
  <dcterms:modified xsi:type="dcterms:W3CDTF">2021-04-20T04:54:06Z</dcterms:modified>
</cp:coreProperties>
</file>