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8" l="1"/>
  <c r="G7"/>
  <c r="G6"/>
  <c r="G5"/>
  <c r="G4"/>
  <c r="G77" l="1"/>
</calcChain>
</file>

<file path=xl/sharedStrings.xml><?xml version="1.0" encoding="utf-8"?>
<sst xmlns="http://schemas.openxmlformats.org/spreadsheetml/2006/main" count="375" uniqueCount="114">
  <si>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</si>
  <si>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</si>
  <si>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</si>
  <si>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</si>
  <si>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</si>
  <si>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</si>
  <si>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</si>
  <si>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</si>
  <si>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</si>
  <si>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</si>
  <si>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</si>
  <si>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</t>
  </si>
  <si>
    <t>СКО, Петропавловск, ул. Васильевна 123, каб 77</t>
  </si>
  <si>
    <t>шт</t>
  </si>
  <si>
    <t>фл</t>
  </si>
  <si>
    <t xml:space="preserve">2%р-р теллурита Калия </t>
  </si>
  <si>
    <t>Агар  Плоскирева ГРМ (Пит среда для выделения шигелл и сальмонелл сухая)</t>
  </si>
  <si>
    <t>кг</t>
  </si>
  <si>
    <t xml:space="preserve">Агар АГВ </t>
  </si>
  <si>
    <t>Агар ГРМ</t>
  </si>
  <si>
    <t>Агар Клиглера ГРМ (Пит среда для индентиф энтеробактерий сухая)</t>
  </si>
  <si>
    <t>Ацетатный агар (Пит среда для идентификации энтеробактерий сухая)</t>
  </si>
  <si>
    <t>Бульон Сабуро сухой</t>
  </si>
  <si>
    <t xml:space="preserve">Бумага фильтровальная </t>
  </si>
  <si>
    <t xml:space="preserve">Висмут-сульфит ГРМ агар </t>
  </si>
  <si>
    <t xml:space="preserve">Глицерин </t>
  </si>
  <si>
    <t>Диски к антибиотику "Амикацин"</t>
  </si>
  <si>
    <t>Диски к антибиотику "Амоксицилин"</t>
  </si>
  <si>
    <t>Диски к антибиотику "Амоксицилин+Клавуановая кислота "</t>
  </si>
  <si>
    <t>Диски к антибиотику "Гентамицин"</t>
  </si>
  <si>
    <t>Диски к антибиотику "Доксициклин"</t>
  </si>
  <si>
    <t>Диски к антибиотику "Имипенем"</t>
  </si>
  <si>
    <t>Диски к антибиотику "Кларитрамицин"</t>
  </si>
  <si>
    <t>Диски к антибиотику "Левофлоксацин"</t>
  </si>
  <si>
    <t>Диски к антибиотику "Линкомицин"</t>
  </si>
  <si>
    <t>Диски к антибиотику "Моксифлоксацин"</t>
  </si>
  <si>
    <t>Диски к антибиотику "Нитрофурантоин" (Фурадонин)</t>
  </si>
  <si>
    <t>Диски к антибиотику "Оксациллин"</t>
  </si>
  <si>
    <t>Диски к антибиотику "Офлоксацин"</t>
  </si>
  <si>
    <t>Диски к антибиотику "Фосфомицин"</t>
  </si>
  <si>
    <t>Диски к антибиотику "Фуразолидон"</t>
  </si>
  <si>
    <t>Диски к антибиотику "Цефазолин"</t>
  </si>
  <si>
    <t xml:space="preserve">Диски к антибиотику "Цефтриаксон" </t>
  </si>
  <si>
    <t xml:space="preserve">Диски к антибиотику "Цефуроксим" </t>
  </si>
  <si>
    <t xml:space="preserve">Диски к антибиотику "Ципрофлоксацин" </t>
  </si>
  <si>
    <t>Лошадинная сыворотка</t>
  </si>
  <si>
    <t>Маннит</t>
  </si>
  <si>
    <t>Менингококковый агар (пит. агар для культивирования и выделения менингококков)</t>
  </si>
  <si>
    <t>Мясо-пептонный бульон (Пит бульон для мультивирования микроорганизмов жидкий)</t>
  </si>
  <si>
    <t xml:space="preserve">Набор реагентов для окраски микроорганизмов по методу Грам </t>
  </si>
  <si>
    <t>Набор №2 для межродовой и видовой дифференциации энтеробактерий из 13 тестов: СИБ с инозитом, лизином, малонатом натрия, для определения галактозидазы, индола, оксидазы, сероводорода, уреазы, фенилаланиндезаминазы, для реакции Фогеса-Проскауэра</t>
  </si>
  <si>
    <t>набор</t>
  </si>
  <si>
    <t xml:space="preserve">Пептон ферментативный </t>
  </si>
  <si>
    <t>Пергамент в листах 42х70</t>
  </si>
  <si>
    <t>Петли микробиологические нихромовые №0</t>
  </si>
  <si>
    <t>Петли микробиологические нихромовые №1</t>
  </si>
  <si>
    <t>Петли микробиологические нихромовые №2</t>
  </si>
  <si>
    <t>Петли микробиологические нихромовые №3</t>
  </si>
  <si>
    <t>Петли микробиологические нихромовые №5</t>
  </si>
  <si>
    <t>Плазма цитратная кроличья для идентификации стафилакокков (10ампул по 1мл)</t>
  </si>
  <si>
    <t>Пробирка биологическая d-14,5 L-15,5</t>
  </si>
  <si>
    <t xml:space="preserve">Сабуро Агар </t>
  </si>
  <si>
    <t xml:space="preserve">Селинитовый бульон </t>
  </si>
  <si>
    <t>Сиб №5 Набор №5 для идентификации коринобактерий дифтерии из 4-х тестов</t>
  </si>
  <si>
    <t>СИБ № 2 для энтеробактерии</t>
  </si>
  <si>
    <t>Среда Кода (питательная среда для выделения и дефференции энтеробактерий сухая)</t>
  </si>
  <si>
    <t>Среда Левина</t>
  </si>
  <si>
    <t xml:space="preserve">Среда ОТДМ </t>
  </si>
  <si>
    <t>Среда Пизу (Пит среда для идентификации коринебактерий по тесту расщепления цистина сухая)</t>
  </si>
  <si>
    <t xml:space="preserve">Среда Эндо агар </t>
  </si>
  <si>
    <t>Среда Кларка (среда для тестов с метиловым красным и Фогеса -Проскауэра)</t>
  </si>
  <si>
    <t xml:space="preserve">Стафилококагар (Пит среда для выделения стафилокков сухая) </t>
  </si>
  <si>
    <t>Сыворотка диагностическая сальмонеллезная адсорбированная поливалентная ABCDE №5 амп</t>
  </si>
  <si>
    <t>Сыворотка диагностическая сальмонеллезная адсорбированная поливалентная H r</t>
  </si>
  <si>
    <t>Сыворотка диагностическая сальмонеллезная адсорбированная Н gm</t>
  </si>
  <si>
    <t>Сыворотка диагностическая сальмонеллезная адсорбированная Н t</t>
  </si>
  <si>
    <t>Сыворотка диагностическая сальмонеллезная адсорбированная Н 01</t>
  </si>
  <si>
    <t>Сыворотка диагностическая сальмонеллезная адсорбированная Н m</t>
  </si>
  <si>
    <t>Сыворотка диагностическая сальмонеллезная адсорбированная O vi</t>
  </si>
  <si>
    <t>Сыворотка диагностическая сальмонеллезная адсорбированная O 12</t>
  </si>
  <si>
    <t>Сыворотка диагностическая сальмонеллезная адсорбированная O 9</t>
  </si>
  <si>
    <t>Сыворотка диагностическая сальмонеллезная адсорбированная O 1</t>
  </si>
  <si>
    <t>Сыворотка диагностическая сальмонеллезная адсорбированная O 8</t>
  </si>
  <si>
    <t>Сыворотка крупного рогатого скота 500мл</t>
  </si>
  <si>
    <t>Тиогликолевая среда</t>
  </si>
  <si>
    <t xml:space="preserve">Трифенилтетразолий хлористый (ЧДА)  ТТХ (Triphenil-2H-tetrozolin chloride98%) </t>
  </si>
  <si>
    <t>Бумага для определения рН (0-12) 100шт/упак</t>
  </si>
  <si>
    <t xml:space="preserve">Фенил аланин агар </t>
  </si>
  <si>
    <t xml:space="preserve">Цитратный агар Симмонса </t>
  </si>
  <si>
    <t xml:space="preserve">Чашка Петри полипропилен 90ммх15мм, 2поля 3 насечки </t>
  </si>
  <si>
    <t>Диски к антибиотику</t>
  </si>
  <si>
    <t>Агар</t>
  </si>
  <si>
    <t>Бульон Сабуро</t>
  </si>
  <si>
    <t>Бумага</t>
  </si>
  <si>
    <t xml:space="preserve">Теллурита Калия </t>
  </si>
  <si>
    <t>Мясо-пептонный бульон</t>
  </si>
  <si>
    <t>Набор реагентов</t>
  </si>
  <si>
    <t xml:space="preserve">Пептон </t>
  </si>
  <si>
    <t>Пергамент</t>
  </si>
  <si>
    <t xml:space="preserve">Петли </t>
  </si>
  <si>
    <t xml:space="preserve">Плазма </t>
  </si>
  <si>
    <t xml:space="preserve">Пробирка </t>
  </si>
  <si>
    <t xml:space="preserve"> Агар </t>
  </si>
  <si>
    <t>Набор №5</t>
  </si>
  <si>
    <t xml:space="preserve">Набор №2 </t>
  </si>
  <si>
    <t>Сыворотка</t>
  </si>
  <si>
    <t xml:space="preserve">Агар </t>
  </si>
  <si>
    <t xml:space="preserve">Чашка Петри </t>
  </si>
  <si>
    <t>Трифенилтетразолий хлористый</t>
  </si>
  <si>
    <t>Среда Кларка</t>
  </si>
  <si>
    <t>Стафилококагар</t>
  </si>
  <si>
    <t>Среда Пизу</t>
  </si>
  <si>
    <t>Среда Кода</t>
  </si>
  <si>
    <t>СИБ №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</si>
</sst>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topLeftCell="A58" zoomScaleNormal="100" workbookViewId="0">
      <selection activeCell="B4" sqref="B4:F76"/>
    </sheetView>
  </sheetViews>
  <sheetFormatPr defaultRowHeight="12.75"/>
  <cols>
    <col min="1" max="1" width="9.28515625" style="11" bestFit="1" customWidth="1"/>
    <col min="2" max="2" width="19.140625" style="11" customWidth="1"/>
    <col min="3" max="3" width="64.7109375" style="11" customWidth="1"/>
    <col min="4" max="5" width="7.28515625" style="11" customWidth="1"/>
    <col min="6" max="6" width="7.85546875" style="11" customWidth="1"/>
    <col min="7" max="7" width="12" style="11" bestFit="1" customWidth="1"/>
    <col min="8" max="8" width="21.7109375" style="11" customWidth="1"/>
    <col min="9" max="9" width="19.85546875" style="11" customWidth="1"/>
    <col min="10" max="16384" width="9.140625" style="11"/>
  </cols>
  <sheetData>
    <row r="1" spans="1:9">
      <c r="B1" s="14"/>
      <c r="C1" s="14"/>
      <c r="D1" s="14"/>
      <c r="E1" s="14"/>
      <c r="F1" s="14"/>
      <c r="G1" s="14"/>
      <c r="H1" s="14"/>
      <c r="I1" s="10" t="s">
        <v>8</v>
      </c>
    </row>
    <row r="2" spans="1:9" ht="13.5" thickBot="1"/>
    <row r="3" spans="1:9" ht="13.5" thickBot="1">
      <c r="A3" s="13" t="s">
        <v>0</v>
      </c>
      <c r="B3" s="13" t="s">
        <v>7</v>
      </c>
      <c r="C3" s="13" t="s">
        <v>10</v>
      </c>
      <c r="D3" s="13" t="s">
        <v>1</v>
      </c>
      <c r="E3" s="13" t="s">
        <v>2</v>
      </c>
      <c r="F3" s="13" t="s">
        <v>3</v>
      </c>
      <c r="G3" s="9" t="s">
        <v>4</v>
      </c>
      <c r="H3" s="9" t="s">
        <v>5</v>
      </c>
      <c r="I3" s="9" t="s">
        <v>6</v>
      </c>
    </row>
    <row r="4" spans="1:9" ht="28.5" customHeight="1">
      <c r="A4" s="1">
        <v>1</v>
      </c>
      <c r="B4" s="15" t="s">
        <v>94</v>
      </c>
      <c r="C4" s="15" t="s">
        <v>15</v>
      </c>
      <c r="D4" s="16" t="s">
        <v>11</v>
      </c>
      <c r="E4" s="16">
        <v>12</v>
      </c>
      <c r="F4" s="16">
        <v>7500</v>
      </c>
      <c r="G4" s="2">
        <f t="shared" ref="G4:G8" si="0">E4*F4</f>
        <v>90000</v>
      </c>
      <c r="H4" s="3" t="s">
        <v>9</v>
      </c>
      <c r="I4" s="4" t="s">
        <v>12</v>
      </c>
    </row>
    <row r="5" spans="1:9" ht="28.5" customHeight="1">
      <c r="A5" s="5">
        <v>2</v>
      </c>
      <c r="B5" s="15" t="s">
        <v>91</v>
      </c>
      <c r="C5" s="15" t="s">
        <v>16</v>
      </c>
      <c r="D5" s="16" t="s">
        <v>17</v>
      </c>
      <c r="E5" s="16">
        <v>2</v>
      </c>
      <c r="F5" s="16">
        <v>45000</v>
      </c>
      <c r="G5" s="6">
        <f t="shared" si="0"/>
        <v>90000</v>
      </c>
      <c r="H5" s="7" t="s">
        <v>9</v>
      </c>
      <c r="I5" s="8" t="s">
        <v>12</v>
      </c>
    </row>
    <row r="6" spans="1:9" ht="28.5" customHeight="1">
      <c r="A6" s="5">
        <v>3</v>
      </c>
      <c r="B6" s="15" t="s">
        <v>91</v>
      </c>
      <c r="C6" s="16" t="s">
        <v>18</v>
      </c>
      <c r="D6" s="16" t="s">
        <v>17</v>
      </c>
      <c r="E6" s="16">
        <v>2</v>
      </c>
      <c r="F6" s="16">
        <v>60000</v>
      </c>
      <c r="G6" s="6">
        <f t="shared" si="0"/>
        <v>120000</v>
      </c>
      <c r="H6" s="7" t="s">
        <v>9</v>
      </c>
      <c r="I6" s="8" t="s">
        <v>12</v>
      </c>
    </row>
    <row r="7" spans="1:9" ht="28.5" customHeight="1">
      <c r="A7" s="5">
        <v>4</v>
      </c>
      <c r="B7" s="15" t="s">
        <v>91</v>
      </c>
      <c r="C7" s="16" t="s">
        <v>19</v>
      </c>
      <c r="D7" s="16" t="s">
        <v>17</v>
      </c>
      <c r="E7" s="16">
        <v>5</v>
      </c>
      <c r="F7" s="16">
        <v>45000</v>
      </c>
      <c r="G7" s="6">
        <f t="shared" si="0"/>
        <v>225000</v>
      </c>
      <c r="H7" s="7" t="s">
        <v>9</v>
      </c>
      <c r="I7" s="8" t="s">
        <v>12</v>
      </c>
    </row>
    <row r="8" spans="1:9" ht="28.5" customHeight="1">
      <c r="A8" s="5">
        <v>5</v>
      </c>
      <c r="B8" s="15" t="s">
        <v>91</v>
      </c>
      <c r="C8" s="15" t="s">
        <v>20</v>
      </c>
      <c r="D8" s="16" t="s">
        <v>17</v>
      </c>
      <c r="E8" s="16">
        <v>4</v>
      </c>
      <c r="F8" s="16">
        <v>32000</v>
      </c>
      <c r="G8" s="6">
        <f t="shared" si="0"/>
        <v>128000</v>
      </c>
      <c r="H8" s="7" t="s">
        <v>9</v>
      </c>
      <c r="I8" s="8" t="s">
        <v>12</v>
      </c>
    </row>
    <row r="9" spans="1:9" ht="28.5" customHeight="1">
      <c r="A9" s="5">
        <v>6</v>
      </c>
      <c r="B9" s="15" t="s">
        <v>91</v>
      </c>
      <c r="C9" s="15" t="s">
        <v>21</v>
      </c>
      <c r="D9" s="16" t="s">
        <v>17</v>
      </c>
      <c r="E9" s="16">
        <v>0.25</v>
      </c>
      <c r="F9" s="16">
        <v>39500</v>
      </c>
      <c r="G9" s="6">
        <f t="shared" ref="G9:G72" si="1">E9*F9</f>
        <v>9875</v>
      </c>
      <c r="H9" s="7" t="s">
        <v>9</v>
      </c>
      <c r="I9" s="8" t="s">
        <v>12</v>
      </c>
    </row>
    <row r="10" spans="1:9" ht="28.5" customHeight="1">
      <c r="A10" s="5">
        <v>7</v>
      </c>
      <c r="B10" s="15" t="s">
        <v>92</v>
      </c>
      <c r="C10" s="15" t="s">
        <v>22</v>
      </c>
      <c r="D10" s="16" t="s">
        <v>17</v>
      </c>
      <c r="E10" s="16">
        <v>1</v>
      </c>
      <c r="F10" s="16">
        <v>50000</v>
      </c>
      <c r="G10" s="6">
        <f t="shared" si="1"/>
        <v>50000</v>
      </c>
      <c r="H10" s="7" t="s">
        <v>9</v>
      </c>
      <c r="I10" s="8" t="s">
        <v>12</v>
      </c>
    </row>
    <row r="11" spans="1:9" ht="28.5" customHeight="1">
      <c r="A11" s="5">
        <v>8</v>
      </c>
      <c r="B11" s="15" t="s">
        <v>93</v>
      </c>
      <c r="C11" s="15" t="s">
        <v>23</v>
      </c>
      <c r="D11" s="16" t="s">
        <v>17</v>
      </c>
      <c r="E11" s="16">
        <v>3</v>
      </c>
      <c r="F11" s="16">
        <v>5000</v>
      </c>
      <c r="G11" s="6">
        <f t="shared" si="1"/>
        <v>15000</v>
      </c>
      <c r="H11" s="7" t="s">
        <v>9</v>
      </c>
      <c r="I11" s="8" t="s">
        <v>12</v>
      </c>
    </row>
    <row r="12" spans="1:9" ht="28.5" customHeight="1">
      <c r="A12" s="5">
        <v>9</v>
      </c>
      <c r="B12" s="15" t="s">
        <v>91</v>
      </c>
      <c r="C12" s="16" t="s">
        <v>24</v>
      </c>
      <c r="D12" s="16" t="s">
        <v>17</v>
      </c>
      <c r="E12" s="16">
        <v>3</v>
      </c>
      <c r="F12" s="16">
        <v>35000</v>
      </c>
      <c r="G12" s="6">
        <f t="shared" si="1"/>
        <v>105000</v>
      </c>
      <c r="H12" s="7" t="s">
        <v>9</v>
      </c>
      <c r="I12" s="8" t="s">
        <v>12</v>
      </c>
    </row>
    <row r="13" spans="1:9" ht="28.5" customHeight="1">
      <c r="A13" s="5">
        <v>10</v>
      </c>
      <c r="B13" s="15" t="s">
        <v>25</v>
      </c>
      <c r="C13" s="15" t="s">
        <v>25</v>
      </c>
      <c r="D13" s="16" t="s">
        <v>17</v>
      </c>
      <c r="E13" s="16">
        <v>1</v>
      </c>
      <c r="F13" s="16">
        <v>3000</v>
      </c>
      <c r="G13" s="6">
        <f t="shared" si="1"/>
        <v>3000</v>
      </c>
      <c r="H13" s="7" t="s">
        <v>9</v>
      </c>
      <c r="I13" s="8" t="s">
        <v>12</v>
      </c>
    </row>
    <row r="14" spans="1:9" ht="28.5" customHeight="1">
      <c r="A14" s="5">
        <v>11</v>
      </c>
      <c r="B14" s="15" t="s">
        <v>90</v>
      </c>
      <c r="C14" s="15" t="s">
        <v>26</v>
      </c>
      <c r="D14" s="16" t="s">
        <v>14</v>
      </c>
      <c r="E14" s="16">
        <v>10</v>
      </c>
      <c r="F14" s="16">
        <v>2500</v>
      </c>
      <c r="G14" s="6">
        <f t="shared" si="1"/>
        <v>25000</v>
      </c>
      <c r="H14" s="7" t="s">
        <v>9</v>
      </c>
      <c r="I14" s="8" t="s">
        <v>12</v>
      </c>
    </row>
    <row r="15" spans="1:9" ht="28.5" customHeight="1">
      <c r="A15" s="5">
        <v>12</v>
      </c>
      <c r="B15" s="15" t="s">
        <v>90</v>
      </c>
      <c r="C15" s="15" t="s">
        <v>27</v>
      </c>
      <c r="D15" s="16" t="s">
        <v>14</v>
      </c>
      <c r="E15" s="16">
        <v>10</v>
      </c>
      <c r="F15" s="16">
        <v>2500</v>
      </c>
      <c r="G15" s="6">
        <f t="shared" si="1"/>
        <v>25000</v>
      </c>
      <c r="H15" s="7" t="s">
        <v>9</v>
      </c>
      <c r="I15" s="8" t="s">
        <v>12</v>
      </c>
    </row>
    <row r="16" spans="1:9" ht="28.5" customHeight="1">
      <c r="A16" s="5">
        <v>13</v>
      </c>
      <c r="B16" s="15" t="s">
        <v>90</v>
      </c>
      <c r="C16" s="15" t="s">
        <v>28</v>
      </c>
      <c r="D16" s="16" t="s">
        <v>14</v>
      </c>
      <c r="E16" s="16">
        <v>10</v>
      </c>
      <c r="F16" s="16">
        <v>2500</v>
      </c>
      <c r="G16" s="6">
        <f t="shared" si="1"/>
        <v>25000</v>
      </c>
      <c r="H16" s="7" t="s">
        <v>9</v>
      </c>
      <c r="I16" s="8" t="s">
        <v>12</v>
      </c>
    </row>
    <row r="17" spans="1:9" ht="28.5" customHeight="1">
      <c r="A17" s="5">
        <v>14</v>
      </c>
      <c r="B17" s="15" t="s">
        <v>90</v>
      </c>
      <c r="C17" s="15" t="s">
        <v>29</v>
      </c>
      <c r="D17" s="16" t="s">
        <v>14</v>
      </c>
      <c r="E17" s="16">
        <v>15</v>
      </c>
      <c r="F17" s="16">
        <v>2500</v>
      </c>
      <c r="G17" s="6">
        <f t="shared" si="1"/>
        <v>37500</v>
      </c>
      <c r="H17" s="7" t="s">
        <v>9</v>
      </c>
      <c r="I17" s="8" t="s">
        <v>12</v>
      </c>
    </row>
    <row r="18" spans="1:9" ht="28.5" customHeight="1">
      <c r="A18" s="5">
        <v>15</v>
      </c>
      <c r="B18" s="15" t="s">
        <v>90</v>
      </c>
      <c r="C18" s="15" t="s">
        <v>30</v>
      </c>
      <c r="D18" s="16" t="s">
        <v>14</v>
      </c>
      <c r="E18" s="16">
        <v>15</v>
      </c>
      <c r="F18" s="16">
        <v>2500</v>
      </c>
      <c r="G18" s="6">
        <f t="shared" si="1"/>
        <v>37500</v>
      </c>
      <c r="H18" s="7" t="s">
        <v>9</v>
      </c>
      <c r="I18" s="8" t="s">
        <v>12</v>
      </c>
    </row>
    <row r="19" spans="1:9" ht="28.5" customHeight="1">
      <c r="A19" s="5">
        <v>16</v>
      </c>
      <c r="B19" s="15" t="s">
        <v>90</v>
      </c>
      <c r="C19" s="15" t="s">
        <v>31</v>
      </c>
      <c r="D19" s="16" t="s">
        <v>14</v>
      </c>
      <c r="E19" s="16">
        <v>10</v>
      </c>
      <c r="F19" s="16">
        <v>2500</v>
      </c>
      <c r="G19" s="6">
        <f t="shared" si="1"/>
        <v>25000</v>
      </c>
      <c r="H19" s="7" t="s">
        <v>9</v>
      </c>
      <c r="I19" s="8" t="s">
        <v>12</v>
      </c>
    </row>
    <row r="20" spans="1:9" ht="28.5" customHeight="1">
      <c r="A20" s="5">
        <v>17</v>
      </c>
      <c r="B20" s="15" t="s">
        <v>90</v>
      </c>
      <c r="C20" s="15" t="s">
        <v>32</v>
      </c>
      <c r="D20" s="16" t="s">
        <v>14</v>
      </c>
      <c r="E20" s="16">
        <v>20</v>
      </c>
      <c r="F20" s="16">
        <v>2500</v>
      </c>
      <c r="G20" s="6">
        <f t="shared" si="1"/>
        <v>50000</v>
      </c>
      <c r="H20" s="7" t="s">
        <v>9</v>
      </c>
      <c r="I20" s="8" t="s">
        <v>12</v>
      </c>
    </row>
    <row r="21" spans="1:9" ht="28.5" customHeight="1">
      <c r="A21" s="5">
        <v>18</v>
      </c>
      <c r="B21" s="15" t="s">
        <v>90</v>
      </c>
      <c r="C21" s="15" t="s">
        <v>33</v>
      </c>
      <c r="D21" s="16" t="s">
        <v>14</v>
      </c>
      <c r="E21" s="16">
        <v>10</v>
      </c>
      <c r="F21" s="16">
        <v>2500</v>
      </c>
      <c r="G21" s="6">
        <f t="shared" si="1"/>
        <v>25000</v>
      </c>
      <c r="H21" s="7" t="s">
        <v>9</v>
      </c>
      <c r="I21" s="8" t="s">
        <v>12</v>
      </c>
    </row>
    <row r="22" spans="1:9" ht="28.5" customHeight="1">
      <c r="A22" s="5">
        <v>19</v>
      </c>
      <c r="B22" s="15" t="s">
        <v>90</v>
      </c>
      <c r="C22" s="15" t="s">
        <v>34</v>
      </c>
      <c r="D22" s="16" t="s">
        <v>14</v>
      </c>
      <c r="E22" s="16">
        <v>10</v>
      </c>
      <c r="F22" s="16">
        <v>2500</v>
      </c>
      <c r="G22" s="6">
        <f t="shared" si="1"/>
        <v>25000</v>
      </c>
      <c r="H22" s="7" t="s">
        <v>9</v>
      </c>
      <c r="I22" s="8" t="s">
        <v>12</v>
      </c>
    </row>
    <row r="23" spans="1:9" ht="28.5" customHeight="1">
      <c r="A23" s="5">
        <v>20</v>
      </c>
      <c r="B23" s="15" t="s">
        <v>90</v>
      </c>
      <c r="C23" s="17" t="s">
        <v>35</v>
      </c>
      <c r="D23" s="16" t="s">
        <v>14</v>
      </c>
      <c r="E23" s="16">
        <v>10</v>
      </c>
      <c r="F23" s="16">
        <v>2500</v>
      </c>
      <c r="G23" s="6">
        <f t="shared" si="1"/>
        <v>25000</v>
      </c>
      <c r="H23" s="7" t="s">
        <v>9</v>
      </c>
      <c r="I23" s="8" t="s">
        <v>12</v>
      </c>
    </row>
    <row r="24" spans="1:9" ht="28.5" customHeight="1">
      <c r="A24" s="5">
        <v>21</v>
      </c>
      <c r="B24" s="15" t="s">
        <v>90</v>
      </c>
      <c r="C24" s="17" t="s">
        <v>36</v>
      </c>
      <c r="D24" s="16" t="s">
        <v>14</v>
      </c>
      <c r="E24" s="16">
        <v>15</v>
      </c>
      <c r="F24" s="16">
        <v>2500</v>
      </c>
      <c r="G24" s="6">
        <f t="shared" si="1"/>
        <v>37500</v>
      </c>
      <c r="H24" s="7" t="s">
        <v>9</v>
      </c>
      <c r="I24" s="8" t="s">
        <v>12</v>
      </c>
    </row>
    <row r="25" spans="1:9" ht="28.5" customHeight="1">
      <c r="A25" s="5">
        <v>22</v>
      </c>
      <c r="B25" s="15" t="s">
        <v>90</v>
      </c>
      <c r="C25" s="17" t="s">
        <v>37</v>
      </c>
      <c r="D25" s="16" t="s">
        <v>14</v>
      </c>
      <c r="E25" s="16">
        <v>10</v>
      </c>
      <c r="F25" s="16">
        <v>2500</v>
      </c>
      <c r="G25" s="6">
        <f t="shared" si="1"/>
        <v>25000</v>
      </c>
      <c r="H25" s="7" t="s">
        <v>9</v>
      </c>
      <c r="I25" s="8" t="s">
        <v>12</v>
      </c>
    </row>
    <row r="26" spans="1:9" ht="28.5" customHeight="1">
      <c r="A26" s="5">
        <v>23</v>
      </c>
      <c r="B26" s="15" t="s">
        <v>90</v>
      </c>
      <c r="C26" s="15" t="s">
        <v>38</v>
      </c>
      <c r="D26" s="16" t="s">
        <v>14</v>
      </c>
      <c r="E26" s="16">
        <v>15</v>
      </c>
      <c r="F26" s="16">
        <v>2500</v>
      </c>
      <c r="G26" s="6">
        <f t="shared" si="1"/>
        <v>37500</v>
      </c>
      <c r="H26" s="7" t="s">
        <v>9</v>
      </c>
      <c r="I26" s="8" t="s">
        <v>12</v>
      </c>
    </row>
    <row r="27" spans="1:9" ht="28.5" customHeight="1">
      <c r="A27" s="5">
        <v>24</v>
      </c>
      <c r="B27" s="15" t="s">
        <v>90</v>
      </c>
      <c r="C27" s="15" t="s">
        <v>39</v>
      </c>
      <c r="D27" s="16" t="s">
        <v>14</v>
      </c>
      <c r="E27" s="16">
        <v>10</v>
      </c>
      <c r="F27" s="16">
        <v>2500</v>
      </c>
      <c r="G27" s="6">
        <f t="shared" si="1"/>
        <v>25000</v>
      </c>
      <c r="H27" s="7" t="s">
        <v>9</v>
      </c>
      <c r="I27" s="8" t="s">
        <v>12</v>
      </c>
    </row>
    <row r="28" spans="1:9" ht="28.5" customHeight="1">
      <c r="A28" s="5">
        <v>25</v>
      </c>
      <c r="B28" s="15" t="s">
        <v>90</v>
      </c>
      <c r="C28" s="15" t="s">
        <v>40</v>
      </c>
      <c r="D28" s="16" t="s">
        <v>14</v>
      </c>
      <c r="E28" s="16">
        <v>15</v>
      </c>
      <c r="F28" s="16">
        <v>2500</v>
      </c>
      <c r="G28" s="6">
        <f t="shared" si="1"/>
        <v>37500</v>
      </c>
      <c r="H28" s="7" t="s">
        <v>9</v>
      </c>
      <c r="I28" s="8" t="s">
        <v>12</v>
      </c>
    </row>
    <row r="29" spans="1:9" ht="28.5" customHeight="1">
      <c r="A29" s="5">
        <v>26</v>
      </c>
      <c r="B29" s="15" t="s">
        <v>90</v>
      </c>
      <c r="C29" s="15" t="s">
        <v>41</v>
      </c>
      <c r="D29" s="16" t="s">
        <v>14</v>
      </c>
      <c r="E29" s="16">
        <v>15</v>
      </c>
      <c r="F29" s="16">
        <v>2500</v>
      </c>
      <c r="G29" s="6">
        <f t="shared" si="1"/>
        <v>37500</v>
      </c>
      <c r="H29" s="7" t="s">
        <v>9</v>
      </c>
      <c r="I29" s="8" t="s">
        <v>12</v>
      </c>
    </row>
    <row r="30" spans="1:9" ht="28.5" customHeight="1">
      <c r="A30" s="5">
        <v>27</v>
      </c>
      <c r="B30" s="15" t="s">
        <v>90</v>
      </c>
      <c r="C30" s="15" t="s">
        <v>42</v>
      </c>
      <c r="D30" s="16" t="s">
        <v>14</v>
      </c>
      <c r="E30" s="16">
        <v>20</v>
      </c>
      <c r="F30" s="16">
        <v>2500</v>
      </c>
      <c r="G30" s="6">
        <f t="shared" si="1"/>
        <v>50000</v>
      </c>
      <c r="H30" s="7" t="s">
        <v>9</v>
      </c>
      <c r="I30" s="8" t="s">
        <v>12</v>
      </c>
    </row>
    <row r="31" spans="1:9" ht="28.5" customHeight="1">
      <c r="A31" s="5">
        <v>28</v>
      </c>
      <c r="B31" s="15" t="s">
        <v>90</v>
      </c>
      <c r="C31" s="15" t="s">
        <v>43</v>
      </c>
      <c r="D31" s="16" t="s">
        <v>14</v>
      </c>
      <c r="E31" s="16">
        <v>15</v>
      </c>
      <c r="F31" s="16">
        <v>2500</v>
      </c>
      <c r="G31" s="6">
        <f t="shared" si="1"/>
        <v>37500</v>
      </c>
      <c r="H31" s="7" t="s">
        <v>9</v>
      </c>
      <c r="I31" s="8" t="s">
        <v>12</v>
      </c>
    </row>
    <row r="32" spans="1:9" ht="28.5" customHeight="1">
      <c r="A32" s="5">
        <v>29</v>
      </c>
      <c r="B32" s="15" t="s">
        <v>90</v>
      </c>
      <c r="C32" s="15" t="s">
        <v>44</v>
      </c>
      <c r="D32" s="16" t="s">
        <v>14</v>
      </c>
      <c r="E32" s="16">
        <v>15</v>
      </c>
      <c r="F32" s="16">
        <v>2500</v>
      </c>
      <c r="G32" s="6">
        <f t="shared" si="1"/>
        <v>37500</v>
      </c>
      <c r="H32" s="7" t="s">
        <v>9</v>
      </c>
      <c r="I32" s="8" t="s">
        <v>12</v>
      </c>
    </row>
    <row r="33" spans="1:9" ht="28.5" customHeight="1">
      <c r="A33" s="5">
        <v>30</v>
      </c>
      <c r="B33" s="15" t="s">
        <v>45</v>
      </c>
      <c r="C33" s="15" t="s">
        <v>45</v>
      </c>
      <c r="D33" s="16" t="s">
        <v>14</v>
      </c>
      <c r="E33" s="16">
        <v>3</v>
      </c>
      <c r="F33" s="16">
        <v>10000</v>
      </c>
      <c r="G33" s="6">
        <f t="shared" si="1"/>
        <v>30000</v>
      </c>
      <c r="H33" s="7" t="s">
        <v>9</v>
      </c>
      <c r="I33" s="8" t="s">
        <v>12</v>
      </c>
    </row>
    <row r="34" spans="1:9" ht="28.5" customHeight="1">
      <c r="A34" s="5">
        <v>31</v>
      </c>
      <c r="B34" s="15" t="s">
        <v>46</v>
      </c>
      <c r="C34" s="15" t="s">
        <v>46</v>
      </c>
      <c r="D34" s="16" t="s">
        <v>17</v>
      </c>
      <c r="E34" s="16">
        <v>0.05</v>
      </c>
      <c r="F34" s="16">
        <v>120000</v>
      </c>
      <c r="G34" s="6">
        <f t="shared" si="1"/>
        <v>6000</v>
      </c>
      <c r="H34" s="7" t="s">
        <v>9</v>
      </c>
      <c r="I34" s="8" t="s">
        <v>12</v>
      </c>
    </row>
    <row r="35" spans="1:9" ht="28.5" customHeight="1">
      <c r="A35" s="5">
        <v>32</v>
      </c>
      <c r="B35" s="15" t="s">
        <v>91</v>
      </c>
      <c r="C35" s="15" t="s">
        <v>47</v>
      </c>
      <c r="D35" s="16" t="s">
        <v>17</v>
      </c>
      <c r="E35" s="16">
        <v>0.25</v>
      </c>
      <c r="F35" s="16">
        <v>70000</v>
      </c>
      <c r="G35" s="6">
        <f t="shared" si="1"/>
        <v>17500</v>
      </c>
      <c r="H35" s="7" t="s">
        <v>9</v>
      </c>
      <c r="I35" s="8" t="s">
        <v>12</v>
      </c>
    </row>
    <row r="36" spans="1:9" ht="28.5" customHeight="1">
      <c r="A36" s="5">
        <v>33</v>
      </c>
      <c r="B36" s="15" t="s">
        <v>95</v>
      </c>
      <c r="C36" s="15" t="s">
        <v>48</v>
      </c>
      <c r="D36" s="16" t="s">
        <v>17</v>
      </c>
      <c r="E36" s="16">
        <v>2</v>
      </c>
      <c r="F36" s="16">
        <v>45000</v>
      </c>
      <c r="G36" s="6">
        <f t="shared" si="1"/>
        <v>90000</v>
      </c>
      <c r="H36" s="7" t="s">
        <v>9</v>
      </c>
      <c r="I36" s="8" t="s">
        <v>12</v>
      </c>
    </row>
    <row r="37" spans="1:9" ht="28.5" customHeight="1">
      <c r="A37" s="5">
        <v>34</v>
      </c>
      <c r="B37" s="17" t="s">
        <v>96</v>
      </c>
      <c r="C37" s="17" t="s">
        <v>49</v>
      </c>
      <c r="D37" s="16" t="s">
        <v>11</v>
      </c>
      <c r="E37" s="16">
        <v>12</v>
      </c>
      <c r="F37" s="16">
        <v>4500</v>
      </c>
      <c r="G37" s="6">
        <f t="shared" si="1"/>
        <v>54000</v>
      </c>
      <c r="H37" s="7" t="s">
        <v>9</v>
      </c>
      <c r="I37" s="8" t="s">
        <v>12</v>
      </c>
    </row>
    <row r="38" spans="1:9" ht="28.5" customHeight="1">
      <c r="A38" s="5">
        <v>35</v>
      </c>
      <c r="B38" s="15" t="s">
        <v>104</v>
      </c>
      <c r="C38" s="15" t="s">
        <v>50</v>
      </c>
      <c r="D38" s="16" t="s">
        <v>51</v>
      </c>
      <c r="E38" s="16">
        <v>2</v>
      </c>
      <c r="F38" s="16">
        <v>41000</v>
      </c>
      <c r="G38" s="6">
        <f t="shared" si="1"/>
        <v>82000</v>
      </c>
      <c r="H38" s="7" t="s">
        <v>9</v>
      </c>
      <c r="I38" s="8" t="s">
        <v>12</v>
      </c>
    </row>
    <row r="39" spans="1:9" ht="28.5" customHeight="1">
      <c r="A39" s="5">
        <v>36</v>
      </c>
      <c r="B39" s="15" t="s">
        <v>97</v>
      </c>
      <c r="C39" s="15" t="s">
        <v>52</v>
      </c>
      <c r="D39" s="16" t="s">
        <v>17</v>
      </c>
      <c r="E39" s="16">
        <v>0.5</v>
      </c>
      <c r="F39" s="16">
        <v>50000</v>
      </c>
      <c r="G39" s="6">
        <f t="shared" si="1"/>
        <v>25000</v>
      </c>
      <c r="H39" s="7" t="s">
        <v>9</v>
      </c>
      <c r="I39" s="8" t="s">
        <v>12</v>
      </c>
    </row>
    <row r="40" spans="1:9" ht="28.5" customHeight="1">
      <c r="A40" s="5">
        <v>37</v>
      </c>
      <c r="B40" s="15" t="s">
        <v>98</v>
      </c>
      <c r="C40" s="15" t="s">
        <v>53</v>
      </c>
      <c r="D40" s="16" t="s">
        <v>17</v>
      </c>
      <c r="E40" s="16">
        <v>12</v>
      </c>
      <c r="F40" s="16">
        <v>3500</v>
      </c>
      <c r="G40" s="6">
        <f t="shared" si="1"/>
        <v>42000</v>
      </c>
      <c r="H40" s="7" t="s">
        <v>9</v>
      </c>
      <c r="I40" s="8" t="s">
        <v>12</v>
      </c>
    </row>
    <row r="41" spans="1:9" ht="28.5" customHeight="1">
      <c r="A41" s="5">
        <v>38</v>
      </c>
      <c r="B41" s="15" t="s">
        <v>99</v>
      </c>
      <c r="C41" s="15" t="s">
        <v>54</v>
      </c>
      <c r="D41" s="16" t="s">
        <v>11</v>
      </c>
      <c r="E41" s="16">
        <v>2</v>
      </c>
      <c r="F41" s="16">
        <v>4500</v>
      </c>
      <c r="G41" s="6">
        <f t="shared" si="1"/>
        <v>9000</v>
      </c>
      <c r="H41" s="7" t="s">
        <v>9</v>
      </c>
      <c r="I41" s="8" t="s">
        <v>12</v>
      </c>
    </row>
    <row r="42" spans="1:9" ht="28.5" customHeight="1">
      <c r="A42" s="5">
        <v>39</v>
      </c>
      <c r="B42" s="15" t="s">
        <v>99</v>
      </c>
      <c r="C42" s="15" t="s">
        <v>55</v>
      </c>
      <c r="D42" s="16" t="s">
        <v>11</v>
      </c>
      <c r="E42" s="16">
        <v>5</v>
      </c>
      <c r="F42" s="16">
        <v>4500</v>
      </c>
      <c r="G42" s="6">
        <f t="shared" si="1"/>
        <v>22500</v>
      </c>
      <c r="H42" s="7" t="s">
        <v>9</v>
      </c>
      <c r="I42" s="8" t="s">
        <v>12</v>
      </c>
    </row>
    <row r="43" spans="1:9" ht="28.5" customHeight="1">
      <c r="A43" s="5">
        <v>40</v>
      </c>
      <c r="B43" s="15" t="s">
        <v>99</v>
      </c>
      <c r="C43" s="15" t="s">
        <v>56</v>
      </c>
      <c r="D43" s="16" t="s">
        <v>11</v>
      </c>
      <c r="E43" s="16">
        <v>4</v>
      </c>
      <c r="F43" s="16">
        <v>4500</v>
      </c>
      <c r="G43" s="6">
        <f t="shared" si="1"/>
        <v>18000</v>
      </c>
      <c r="H43" s="7" t="s">
        <v>9</v>
      </c>
      <c r="I43" s="8" t="s">
        <v>12</v>
      </c>
    </row>
    <row r="44" spans="1:9" ht="28.5" customHeight="1">
      <c r="A44" s="5">
        <v>41</v>
      </c>
      <c r="B44" s="15" t="s">
        <v>99</v>
      </c>
      <c r="C44" s="15" t="s">
        <v>57</v>
      </c>
      <c r="D44" s="16" t="s">
        <v>11</v>
      </c>
      <c r="E44" s="16">
        <v>2</v>
      </c>
      <c r="F44" s="16">
        <v>4500</v>
      </c>
      <c r="G44" s="6">
        <f t="shared" si="1"/>
        <v>9000</v>
      </c>
      <c r="H44" s="7" t="s">
        <v>9</v>
      </c>
      <c r="I44" s="8" t="s">
        <v>12</v>
      </c>
    </row>
    <row r="45" spans="1:9" ht="28.5" customHeight="1">
      <c r="A45" s="5">
        <v>42</v>
      </c>
      <c r="B45" s="15" t="s">
        <v>99</v>
      </c>
      <c r="C45" s="15" t="s">
        <v>58</v>
      </c>
      <c r="D45" s="16" t="s">
        <v>11</v>
      </c>
      <c r="E45" s="16">
        <v>1</v>
      </c>
      <c r="F45" s="16">
        <v>4500</v>
      </c>
      <c r="G45" s="6">
        <f t="shared" si="1"/>
        <v>4500</v>
      </c>
      <c r="H45" s="7" t="s">
        <v>9</v>
      </c>
      <c r="I45" s="8" t="s">
        <v>12</v>
      </c>
    </row>
    <row r="46" spans="1:9" ht="28.5" customHeight="1">
      <c r="A46" s="5">
        <v>43</v>
      </c>
      <c r="B46" s="15" t="s">
        <v>100</v>
      </c>
      <c r="C46" s="15" t="s">
        <v>59</v>
      </c>
      <c r="D46" s="16" t="s">
        <v>11</v>
      </c>
      <c r="E46" s="16">
        <v>12</v>
      </c>
      <c r="F46" s="16">
        <v>25000</v>
      </c>
      <c r="G46" s="6">
        <f t="shared" si="1"/>
        <v>300000</v>
      </c>
      <c r="H46" s="7" t="s">
        <v>9</v>
      </c>
      <c r="I46" s="8" t="s">
        <v>12</v>
      </c>
    </row>
    <row r="47" spans="1:9" ht="28.5" customHeight="1">
      <c r="A47" s="5">
        <v>44</v>
      </c>
      <c r="B47" s="15" t="s">
        <v>101</v>
      </c>
      <c r="C47" s="15" t="s">
        <v>60</v>
      </c>
      <c r="D47" s="16" t="s">
        <v>13</v>
      </c>
      <c r="E47" s="16">
        <v>500</v>
      </c>
      <c r="F47" s="16">
        <v>90</v>
      </c>
      <c r="G47" s="6">
        <f t="shared" si="1"/>
        <v>45000</v>
      </c>
      <c r="H47" s="7" t="s">
        <v>9</v>
      </c>
      <c r="I47" s="8" t="s">
        <v>12</v>
      </c>
    </row>
    <row r="48" spans="1:9" ht="28.5" customHeight="1">
      <c r="A48" s="5">
        <v>45</v>
      </c>
      <c r="B48" s="16" t="s">
        <v>102</v>
      </c>
      <c r="C48" s="16" t="s">
        <v>61</v>
      </c>
      <c r="D48" s="16" t="s">
        <v>17</v>
      </c>
      <c r="E48" s="16">
        <v>3</v>
      </c>
      <c r="F48" s="16">
        <v>50000</v>
      </c>
      <c r="G48" s="6">
        <f t="shared" si="1"/>
        <v>150000</v>
      </c>
      <c r="H48" s="7" t="s">
        <v>9</v>
      </c>
      <c r="I48" s="8" t="s">
        <v>12</v>
      </c>
    </row>
    <row r="49" spans="1:9" ht="28.5" customHeight="1">
      <c r="A49" s="5">
        <v>46</v>
      </c>
      <c r="B49" s="16" t="s">
        <v>62</v>
      </c>
      <c r="C49" s="16" t="s">
        <v>62</v>
      </c>
      <c r="D49" s="16" t="s">
        <v>17</v>
      </c>
      <c r="E49" s="16">
        <v>1</v>
      </c>
      <c r="F49" s="16">
        <v>39000</v>
      </c>
      <c r="G49" s="6">
        <f t="shared" si="1"/>
        <v>39000</v>
      </c>
      <c r="H49" s="7" t="s">
        <v>9</v>
      </c>
      <c r="I49" s="8" t="s">
        <v>12</v>
      </c>
    </row>
    <row r="50" spans="1:9" ht="28.5" customHeight="1">
      <c r="A50" s="5">
        <v>47</v>
      </c>
      <c r="B50" s="15" t="s">
        <v>103</v>
      </c>
      <c r="C50" s="15" t="s">
        <v>63</v>
      </c>
      <c r="D50" s="16" t="s">
        <v>11</v>
      </c>
      <c r="E50" s="16">
        <v>3</v>
      </c>
      <c r="F50" s="16">
        <v>30000</v>
      </c>
      <c r="G50" s="6">
        <f t="shared" si="1"/>
        <v>90000</v>
      </c>
      <c r="H50" s="7" t="s">
        <v>9</v>
      </c>
      <c r="I50" s="8" t="s">
        <v>12</v>
      </c>
    </row>
    <row r="51" spans="1:9" ht="28.5" customHeight="1">
      <c r="A51" s="5">
        <v>48</v>
      </c>
      <c r="B51" s="15" t="s">
        <v>113</v>
      </c>
      <c r="C51" s="15" t="s">
        <v>64</v>
      </c>
      <c r="D51" s="16" t="s">
        <v>11</v>
      </c>
      <c r="E51" s="16">
        <v>6</v>
      </c>
      <c r="F51" s="16">
        <v>35000</v>
      </c>
      <c r="G51" s="6">
        <f t="shared" si="1"/>
        <v>210000</v>
      </c>
      <c r="H51" s="7" t="s">
        <v>9</v>
      </c>
      <c r="I51" s="8" t="s">
        <v>12</v>
      </c>
    </row>
    <row r="52" spans="1:9" ht="28.5" customHeight="1">
      <c r="A52" s="5">
        <v>49</v>
      </c>
      <c r="B52" s="15" t="s">
        <v>112</v>
      </c>
      <c r="C52" s="15" t="s">
        <v>65</v>
      </c>
      <c r="D52" s="16" t="s">
        <v>17</v>
      </c>
      <c r="E52" s="16">
        <v>0.25</v>
      </c>
      <c r="F52" s="16">
        <v>40000</v>
      </c>
      <c r="G52" s="6">
        <f t="shared" si="1"/>
        <v>10000</v>
      </c>
      <c r="H52" s="7" t="s">
        <v>9</v>
      </c>
      <c r="I52" s="8" t="s">
        <v>12</v>
      </c>
    </row>
    <row r="53" spans="1:9" ht="28.5" customHeight="1">
      <c r="A53" s="5">
        <v>50</v>
      </c>
      <c r="B53" s="16" t="s">
        <v>66</v>
      </c>
      <c r="C53" s="16" t="s">
        <v>66</v>
      </c>
      <c r="D53" s="16" t="s">
        <v>17</v>
      </c>
      <c r="E53" s="16">
        <v>2</v>
      </c>
      <c r="F53" s="16">
        <v>25000</v>
      </c>
      <c r="G53" s="6">
        <f t="shared" si="1"/>
        <v>50000</v>
      </c>
      <c r="H53" s="7" t="s">
        <v>9</v>
      </c>
      <c r="I53" s="8" t="s">
        <v>12</v>
      </c>
    </row>
    <row r="54" spans="1:9" ht="28.5" customHeight="1">
      <c r="A54" s="5">
        <v>51</v>
      </c>
      <c r="B54" s="16" t="s">
        <v>67</v>
      </c>
      <c r="C54" s="16" t="s">
        <v>67</v>
      </c>
      <c r="D54" s="16" t="s">
        <v>17</v>
      </c>
      <c r="E54" s="16">
        <v>0.5</v>
      </c>
      <c r="F54" s="16">
        <v>80000</v>
      </c>
      <c r="G54" s="6">
        <f t="shared" si="1"/>
        <v>40000</v>
      </c>
      <c r="H54" s="7" t="s">
        <v>9</v>
      </c>
      <c r="I54" s="8" t="s">
        <v>12</v>
      </c>
    </row>
    <row r="55" spans="1:9" ht="28.5" customHeight="1">
      <c r="A55" s="5">
        <v>52</v>
      </c>
      <c r="B55" s="15" t="s">
        <v>111</v>
      </c>
      <c r="C55" s="15" t="s">
        <v>68</v>
      </c>
      <c r="D55" s="16" t="s">
        <v>17</v>
      </c>
      <c r="E55" s="16">
        <v>0.5</v>
      </c>
      <c r="F55" s="16">
        <v>75000</v>
      </c>
      <c r="G55" s="6">
        <f t="shared" si="1"/>
        <v>37500</v>
      </c>
      <c r="H55" s="7" t="s">
        <v>9</v>
      </c>
      <c r="I55" s="8" t="s">
        <v>12</v>
      </c>
    </row>
    <row r="56" spans="1:9" ht="28.5" customHeight="1">
      <c r="A56" s="5">
        <v>53</v>
      </c>
      <c r="B56" s="16" t="s">
        <v>106</v>
      </c>
      <c r="C56" s="16" t="s">
        <v>69</v>
      </c>
      <c r="D56" s="16" t="s">
        <v>17</v>
      </c>
      <c r="E56" s="16">
        <v>2</v>
      </c>
      <c r="F56" s="16">
        <v>25000</v>
      </c>
      <c r="G56" s="6">
        <f t="shared" si="1"/>
        <v>50000</v>
      </c>
      <c r="H56" s="7" t="s">
        <v>9</v>
      </c>
      <c r="I56" s="8" t="s">
        <v>12</v>
      </c>
    </row>
    <row r="57" spans="1:9" ht="28.5" customHeight="1">
      <c r="A57" s="5">
        <v>54</v>
      </c>
      <c r="B57" s="15" t="s">
        <v>109</v>
      </c>
      <c r="C57" s="15" t="s">
        <v>70</v>
      </c>
      <c r="D57" s="16" t="s">
        <v>17</v>
      </c>
      <c r="E57" s="16">
        <v>0.5</v>
      </c>
      <c r="F57" s="16">
        <v>30000</v>
      </c>
      <c r="G57" s="6">
        <f t="shared" si="1"/>
        <v>15000</v>
      </c>
      <c r="H57" s="7" t="s">
        <v>9</v>
      </c>
      <c r="I57" s="8" t="s">
        <v>12</v>
      </c>
    </row>
    <row r="58" spans="1:9" ht="28.5" customHeight="1">
      <c r="A58" s="5">
        <v>55</v>
      </c>
      <c r="B58" s="15" t="s">
        <v>110</v>
      </c>
      <c r="C58" s="15" t="s">
        <v>71</v>
      </c>
      <c r="D58" s="16" t="s">
        <v>17</v>
      </c>
      <c r="E58" s="16">
        <v>6</v>
      </c>
      <c r="F58" s="16">
        <v>28000</v>
      </c>
      <c r="G58" s="6">
        <f t="shared" si="1"/>
        <v>168000</v>
      </c>
      <c r="H58" s="7" t="s">
        <v>9</v>
      </c>
      <c r="I58" s="8" t="s">
        <v>12</v>
      </c>
    </row>
    <row r="59" spans="1:9" ht="28.5" customHeight="1">
      <c r="A59" s="5">
        <v>56</v>
      </c>
      <c r="B59" s="15" t="s">
        <v>105</v>
      </c>
      <c r="C59" s="15" t="s">
        <v>72</v>
      </c>
      <c r="D59" s="16" t="s">
        <v>11</v>
      </c>
      <c r="E59" s="16">
        <v>2</v>
      </c>
      <c r="F59" s="16">
        <v>260000</v>
      </c>
      <c r="G59" s="6">
        <f t="shared" si="1"/>
        <v>520000</v>
      </c>
      <c r="H59" s="7" t="s">
        <v>9</v>
      </c>
      <c r="I59" s="8" t="s">
        <v>12</v>
      </c>
    </row>
    <row r="60" spans="1:9" ht="28.5" customHeight="1">
      <c r="A60" s="5">
        <v>57</v>
      </c>
      <c r="B60" s="15" t="s">
        <v>105</v>
      </c>
      <c r="C60" s="17" t="s">
        <v>73</v>
      </c>
      <c r="D60" s="18" t="s">
        <v>11</v>
      </c>
      <c r="E60" s="18">
        <v>1</v>
      </c>
      <c r="F60" s="18">
        <v>180000</v>
      </c>
      <c r="G60" s="6">
        <f t="shared" si="1"/>
        <v>180000</v>
      </c>
      <c r="H60" s="7" t="s">
        <v>9</v>
      </c>
      <c r="I60" s="8" t="s">
        <v>12</v>
      </c>
    </row>
    <row r="61" spans="1:9" ht="28.5" customHeight="1">
      <c r="A61" s="5">
        <v>58</v>
      </c>
      <c r="B61" s="15" t="s">
        <v>105</v>
      </c>
      <c r="C61" s="15" t="s">
        <v>74</v>
      </c>
      <c r="D61" s="16" t="s">
        <v>11</v>
      </c>
      <c r="E61" s="16">
        <v>1</v>
      </c>
      <c r="F61" s="16">
        <v>180000</v>
      </c>
      <c r="G61" s="6">
        <f t="shared" si="1"/>
        <v>180000</v>
      </c>
      <c r="H61" s="7" t="s">
        <v>9</v>
      </c>
      <c r="I61" s="8" t="s">
        <v>12</v>
      </c>
    </row>
    <row r="62" spans="1:9" ht="28.5" customHeight="1">
      <c r="A62" s="5">
        <v>59</v>
      </c>
      <c r="B62" s="15" t="s">
        <v>105</v>
      </c>
      <c r="C62" s="15" t="s">
        <v>75</v>
      </c>
      <c r="D62" s="16" t="s">
        <v>11</v>
      </c>
      <c r="E62" s="16">
        <v>1</v>
      </c>
      <c r="F62" s="16">
        <v>180000</v>
      </c>
      <c r="G62" s="6">
        <f t="shared" si="1"/>
        <v>180000</v>
      </c>
      <c r="H62" s="7" t="s">
        <v>9</v>
      </c>
      <c r="I62" s="8" t="s">
        <v>12</v>
      </c>
    </row>
    <row r="63" spans="1:9" ht="28.5" customHeight="1">
      <c r="A63" s="5">
        <v>60</v>
      </c>
      <c r="B63" s="15" t="s">
        <v>105</v>
      </c>
      <c r="C63" s="15" t="s">
        <v>76</v>
      </c>
      <c r="D63" s="16" t="s">
        <v>11</v>
      </c>
      <c r="E63" s="16">
        <v>1</v>
      </c>
      <c r="F63" s="16">
        <v>180000</v>
      </c>
      <c r="G63" s="6">
        <f t="shared" si="1"/>
        <v>180000</v>
      </c>
      <c r="H63" s="7" t="s">
        <v>9</v>
      </c>
      <c r="I63" s="8" t="s">
        <v>12</v>
      </c>
    </row>
    <row r="64" spans="1:9" ht="28.5" customHeight="1">
      <c r="A64" s="5">
        <v>61</v>
      </c>
      <c r="B64" s="15" t="s">
        <v>105</v>
      </c>
      <c r="C64" s="15" t="s">
        <v>77</v>
      </c>
      <c r="D64" s="16" t="s">
        <v>11</v>
      </c>
      <c r="E64" s="16">
        <v>1</v>
      </c>
      <c r="F64" s="16">
        <v>180000</v>
      </c>
      <c r="G64" s="6">
        <f t="shared" si="1"/>
        <v>180000</v>
      </c>
      <c r="H64" s="7" t="s">
        <v>9</v>
      </c>
      <c r="I64" s="8" t="s">
        <v>12</v>
      </c>
    </row>
    <row r="65" spans="1:9" ht="28.5" customHeight="1">
      <c r="A65" s="5">
        <v>62</v>
      </c>
      <c r="B65" s="15" t="s">
        <v>105</v>
      </c>
      <c r="C65" s="15" t="s">
        <v>78</v>
      </c>
      <c r="D65" s="16" t="s">
        <v>11</v>
      </c>
      <c r="E65" s="16">
        <v>1</v>
      </c>
      <c r="F65" s="16">
        <v>180000</v>
      </c>
      <c r="G65" s="6">
        <f t="shared" si="1"/>
        <v>180000</v>
      </c>
      <c r="H65" s="7" t="s">
        <v>9</v>
      </c>
      <c r="I65" s="8" t="s">
        <v>12</v>
      </c>
    </row>
    <row r="66" spans="1:9" ht="28.5" customHeight="1">
      <c r="A66" s="5">
        <v>63</v>
      </c>
      <c r="B66" s="15" t="s">
        <v>105</v>
      </c>
      <c r="C66" s="15" t="s">
        <v>79</v>
      </c>
      <c r="D66" s="16" t="s">
        <v>11</v>
      </c>
      <c r="E66" s="16">
        <v>1</v>
      </c>
      <c r="F66" s="16">
        <v>180000</v>
      </c>
      <c r="G66" s="6">
        <f t="shared" si="1"/>
        <v>180000</v>
      </c>
      <c r="H66" s="7" t="s">
        <v>9</v>
      </c>
      <c r="I66" s="8" t="s">
        <v>12</v>
      </c>
    </row>
    <row r="67" spans="1:9" ht="28.5" customHeight="1">
      <c r="A67" s="5">
        <v>64</v>
      </c>
      <c r="B67" s="15" t="s">
        <v>105</v>
      </c>
      <c r="C67" s="15" t="s">
        <v>80</v>
      </c>
      <c r="D67" s="16" t="s">
        <v>11</v>
      </c>
      <c r="E67" s="16">
        <v>1</v>
      </c>
      <c r="F67" s="16">
        <v>180000</v>
      </c>
      <c r="G67" s="6">
        <f t="shared" si="1"/>
        <v>180000</v>
      </c>
      <c r="H67" s="7" t="s">
        <v>9</v>
      </c>
      <c r="I67" s="8" t="s">
        <v>12</v>
      </c>
    </row>
    <row r="68" spans="1:9" ht="28.5" customHeight="1">
      <c r="A68" s="5">
        <v>65</v>
      </c>
      <c r="B68" s="15" t="s">
        <v>105</v>
      </c>
      <c r="C68" s="15" t="s">
        <v>81</v>
      </c>
      <c r="D68" s="16" t="s">
        <v>11</v>
      </c>
      <c r="E68" s="16">
        <v>1</v>
      </c>
      <c r="F68" s="16">
        <v>180000</v>
      </c>
      <c r="G68" s="6">
        <f t="shared" si="1"/>
        <v>180000</v>
      </c>
      <c r="H68" s="7" t="s">
        <v>9</v>
      </c>
      <c r="I68" s="8" t="s">
        <v>12</v>
      </c>
    </row>
    <row r="69" spans="1:9" ht="28.5" customHeight="1">
      <c r="A69" s="5">
        <v>66</v>
      </c>
      <c r="B69" s="15" t="s">
        <v>105</v>
      </c>
      <c r="C69" s="15" t="s">
        <v>82</v>
      </c>
      <c r="D69" s="16" t="s">
        <v>11</v>
      </c>
      <c r="E69" s="16">
        <v>1</v>
      </c>
      <c r="F69" s="16">
        <v>180000</v>
      </c>
      <c r="G69" s="6">
        <f t="shared" si="1"/>
        <v>180000</v>
      </c>
      <c r="H69" s="7" t="s">
        <v>9</v>
      </c>
      <c r="I69" s="8" t="s">
        <v>12</v>
      </c>
    </row>
    <row r="70" spans="1:9" ht="28.5" customHeight="1">
      <c r="A70" s="5">
        <v>67</v>
      </c>
      <c r="B70" s="15" t="s">
        <v>105</v>
      </c>
      <c r="C70" s="15" t="s">
        <v>83</v>
      </c>
      <c r="D70" s="16" t="s">
        <v>14</v>
      </c>
      <c r="E70" s="16">
        <v>2</v>
      </c>
      <c r="F70" s="16">
        <v>25000</v>
      </c>
      <c r="G70" s="6">
        <f t="shared" si="1"/>
        <v>50000</v>
      </c>
      <c r="H70" s="7" t="s">
        <v>9</v>
      </c>
      <c r="I70" s="8" t="s">
        <v>12</v>
      </c>
    </row>
    <row r="71" spans="1:9" ht="28.5" customHeight="1">
      <c r="A71" s="5">
        <v>68</v>
      </c>
      <c r="B71" s="17" t="s">
        <v>84</v>
      </c>
      <c r="C71" s="17" t="s">
        <v>84</v>
      </c>
      <c r="D71" s="16" t="s">
        <v>17</v>
      </c>
      <c r="E71" s="16">
        <v>0.5</v>
      </c>
      <c r="F71" s="16">
        <v>45000</v>
      </c>
      <c r="G71" s="6">
        <f t="shared" si="1"/>
        <v>22500</v>
      </c>
      <c r="H71" s="7" t="s">
        <v>9</v>
      </c>
      <c r="I71" s="8" t="s">
        <v>12</v>
      </c>
    </row>
    <row r="72" spans="1:9" ht="28.5" customHeight="1">
      <c r="A72" s="5">
        <v>69</v>
      </c>
      <c r="B72" s="15" t="s">
        <v>108</v>
      </c>
      <c r="C72" s="15" t="s">
        <v>85</v>
      </c>
      <c r="D72" s="16" t="s">
        <v>17</v>
      </c>
      <c r="E72" s="16">
        <v>0.05</v>
      </c>
      <c r="F72" s="16">
        <v>2500000</v>
      </c>
      <c r="G72" s="6">
        <f t="shared" si="1"/>
        <v>125000</v>
      </c>
      <c r="H72" s="7" t="s">
        <v>9</v>
      </c>
      <c r="I72" s="8" t="s">
        <v>12</v>
      </c>
    </row>
    <row r="73" spans="1:9" ht="28.5" customHeight="1">
      <c r="A73" s="5">
        <v>70</v>
      </c>
      <c r="B73" s="15" t="s">
        <v>93</v>
      </c>
      <c r="C73" s="15" t="s">
        <v>86</v>
      </c>
      <c r="D73" s="16" t="s">
        <v>11</v>
      </c>
      <c r="E73" s="16">
        <v>2</v>
      </c>
      <c r="F73" s="16">
        <v>1500</v>
      </c>
      <c r="G73" s="6">
        <f t="shared" ref="G73:G76" si="2">E73*F73</f>
        <v>3000</v>
      </c>
      <c r="H73" s="7" t="s">
        <v>9</v>
      </c>
      <c r="I73" s="8" t="s">
        <v>12</v>
      </c>
    </row>
    <row r="74" spans="1:9" ht="28.5" customHeight="1">
      <c r="A74" s="5">
        <v>71</v>
      </c>
      <c r="B74" s="15" t="s">
        <v>106</v>
      </c>
      <c r="C74" s="15" t="s">
        <v>87</v>
      </c>
      <c r="D74" s="16" t="s">
        <v>17</v>
      </c>
      <c r="E74" s="16">
        <v>0.25</v>
      </c>
      <c r="F74" s="16">
        <v>70000</v>
      </c>
      <c r="G74" s="6">
        <f t="shared" si="2"/>
        <v>17500</v>
      </c>
      <c r="H74" s="7" t="s">
        <v>9</v>
      </c>
      <c r="I74" s="8" t="s">
        <v>12</v>
      </c>
    </row>
    <row r="75" spans="1:9" ht="28.5" customHeight="1">
      <c r="A75" s="5">
        <v>72</v>
      </c>
      <c r="B75" s="16" t="s">
        <v>91</v>
      </c>
      <c r="C75" s="16" t="s">
        <v>88</v>
      </c>
      <c r="D75" s="16" t="s">
        <v>17</v>
      </c>
      <c r="E75" s="16">
        <v>0.5</v>
      </c>
      <c r="F75" s="16">
        <v>45000</v>
      </c>
      <c r="G75" s="6">
        <f t="shared" si="2"/>
        <v>22500</v>
      </c>
      <c r="H75" s="7" t="s">
        <v>9</v>
      </c>
      <c r="I75" s="8" t="s">
        <v>12</v>
      </c>
    </row>
    <row r="76" spans="1:9" ht="28.5" customHeight="1">
      <c r="A76" s="5">
        <v>73</v>
      </c>
      <c r="B76" s="15" t="s">
        <v>107</v>
      </c>
      <c r="C76" s="15" t="s">
        <v>89</v>
      </c>
      <c r="D76" s="16" t="s">
        <v>13</v>
      </c>
      <c r="E76" s="16">
        <v>2000</v>
      </c>
      <c r="F76" s="16">
        <v>50</v>
      </c>
      <c r="G76" s="6">
        <f t="shared" si="2"/>
        <v>100000</v>
      </c>
      <c r="H76" s="7" t="s">
        <v>9</v>
      </c>
      <c r="I76" s="8" t="s">
        <v>12</v>
      </c>
    </row>
    <row r="77" spans="1:9">
      <c r="G77" s="12">
        <f>SUM(G4:G76)</f>
        <v>5735375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2021-04-07T05:42:17Z</dcterms:modified>
</cp:coreProperties>
</file>