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/>
  <c r="G27" s="1"/>
  <c r="G25"/>
  <c r="G10"/>
  <c r="G11"/>
  <c r="G12"/>
  <c r="G13"/>
  <c r="G14"/>
  <c r="G15"/>
  <c r="G16"/>
  <c r="G17"/>
  <c r="G18"/>
  <c r="G19"/>
  <c r="G20"/>
  <c r="G21"/>
  <c r="G22"/>
  <c r="G23"/>
  <c r="G24"/>
  <c r="G8"/>
  <c r="G9"/>
  <c r="G4"/>
  <c r="G5"/>
  <c r="G6"/>
  <c r="G7"/>
</calcChain>
</file>

<file path=xl/sharedStrings.xml><?xml version="1.0" encoding="utf-8"?>
<sst xmlns="http://schemas.openxmlformats.org/spreadsheetml/2006/main" count="125" uniqueCount="59">
  <si>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</si>
  <si>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</si>
  <si>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</si>
  <si>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</si>
  <si>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</si>
  <si>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</si>
  <si>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</si>
  <si>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</si>
  <si>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</si>
  <si>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</si>
  <si>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>По заявке заказчика с момента подписания договора</t>
  </si>
  <si>
    <t>СКО, Петропавловск, ул. Васильевна 123, каб 77</t>
  </si>
  <si>
    <t>шт</t>
  </si>
  <si>
    <t>фл</t>
  </si>
  <si>
    <t>Теноксикам лиофилизат для приготовления раствора 20мг  Вспомогательные вещества: маннитол - 80 мг, аскорбиновая кислота - 0.4 мг, динатрия эдетат - 0.2 мг, трометамол - 3.3 мг, натрия гидроксид и хлористоводородная кислота. Артоксан 20мг №3</t>
  </si>
  <si>
    <t>уп</t>
  </si>
  <si>
    <t>Левокарнитин 1 мл препарата содержит активное вещество - левокарнитин 100 мг,вспомогательные вещества: сорбитола раствор 70 %, метилпарабен (метилгидроксибензоат) Е-218, натрия сахарин, натрия цитрата дигидрат (эквивалентно натрия цитрату безводному), ароматизатор апельсиновый, кислота хлороводородная и/или натрия гидроксид, вода для инъекций. Картан раствор для приема внутрь, 1г/10мл №10</t>
  </si>
  <si>
    <t>Левокарнитин 1 мл раствора содержит активное вещество - левокарнитин  200 мг,вспомогательные вещества: 2М кислота хлороводородная, вода для инъекций. Картан раствор для инъекций 1г/5мл №5</t>
  </si>
  <si>
    <t>Рр уксусной кислоты 2% 200,0  раствор аптечного изготовления. В градуированных стеклянных флаконах, объем 200мл. Срок годности не менее 15 дней.</t>
  </si>
  <si>
    <t>Оригинальный шприц 50 мл Perfusor, стерильный, для одноразового тспользования</t>
  </si>
  <si>
    <t>Референсная эмульсия R-HemosIL Reference Wash R Emulsion из комплекта анализатор автоматический коагулометрический для in vitro диагностики ACL ELITE/ACL ELITE PRO с принадлежностями (1000 мл)  +15 +25 C Оптический референс. Предназначен для использования в качестве фона для оптических измерений (нефелометрия, фотометрия) и в качестве промывающей жидкости для деталей коагулометров. Форма выпуска: жидкая, готовая к применению. Поставляется в картонных упаковках (уп.: 1 фл. по 1000 мл). Температура хранения +15 +25 C .</t>
  </si>
  <si>
    <t xml:space="preserve">Роторы (на 20 кювет) - Rotors (20 cuvettes)  из комплекта анализатор автоматический коагулометрический для in vitro диагностики ACL ELITE/ACL ELITE PRO с приналдежностями,  +4 +45 С Измерительные ячейки. Предназначены для проведения исследований системы гемостаза на автоматических коагулометрах. Материал: оптически прозрачный пластик. Поставляется в картонных упаковках (1х20 позиций, 100шт/уп). Температура хранения +4 +45 C . </t>
  </si>
  <si>
    <t>Рекомбипластин 2Ж (реагент для ПВ и фиб.) - HemosIL RecombiPlas Tin 2G /Prothrombin Time Reagent из комплекта Анализатор автоматический коагулометрический для in vitro диагностики ACL ELITE/ACL ELITE PRO с принадлежностями  (10х20мл) +2 +8 С Реагент для определения протромбинового времени (ПВ), МНО и расчетного фибриногена в человеческой цитратной плазме. Используется для оценки внешнего пути гемостаза и мониторинга ОАТ. В состав реагента входит рекомбинантный человеческий тканевой фактор, характеризующийся МИЧ ~ 1. Реагент стабилен на борту анализатора 4 дня. Форма выпуска: лиофилизат. Методы определения: нефелометрия или турбидиметрия. Поставляется в картонных упаковках (уп.: 5 фл. по 20 мл реагента + 5 фл. по 20 мл разбавителя). Температура хранения +2 +8 C . Производитель: Instrumentation Laboratory S.P.A, США  Фасовка: 5 фл. по 20 мл реагента + 5 фл. по 20 мл разбавителя. Методы определения: нефелометрия или турбидиметрия. Используется для работы на "Закрытой" ситеме анализаторов семейства ACL ТОР (300, 500, 700) и ACL Elite PRO,</t>
  </si>
  <si>
    <t>Антиген кардиолипиновый для реакции микропреципитации</t>
  </si>
  <si>
    <t xml:space="preserve">Бумага диаграммная 50х50х18 </t>
  </si>
  <si>
    <t xml:space="preserve">Электроды для ЭКГ 41х46мм однократного применения (взрослые) </t>
  </si>
  <si>
    <t>STROMATOLYSER 4DL  2 л из комплекта автоматический гематологический анализатор XS-1000i  +2 +35 C Лизирующий реагент для лизирования эритроцитов дифференцировки лейкоцитов на 5 субпопуляций, упаковка 2л. Содержит неионный сурфактант-0,18%, органические четвертичные соли аммония-0,08%</t>
  </si>
  <si>
    <t>STROMATOLYSER 4DS 42мл из комплекта автоматический гематологический анализатор XS-1000i    +2 +35 C Реагент для окрашивания лейкоцитов в предварительно разведенных и лизированных образцах крови и окраски лейкоцитов, обеспечивающий возможность подсчета лейкоцитов по 5 субпопуляциям, в гематологических анализаторах крови, упаковка 42 мл</t>
  </si>
  <si>
    <t>SULFOLYSER (Реагент для определения концентрации гемоглобина в крови)  из комплекта Автоматический гематологический анализатор серии XN-L моделей XN-350, XN-450, XN-550 (1x500мл) +1 +30 С  Реагент для определения количества гемоглобина в автоматических гематологических анализаторах, упаковка 500 мл, нетоксичный, цианид не содержащий реагент, на основе лаурил сульфата натрия, обеспечивающего лизирование клеточных мембран эритроцитов без повреждения гемоглобина. Концентрация лаурил сульфата натрия-1,7 г/л</t>
  </si>
  <si>
    <t>E-CHECK (XS) L3 (H) 1.5 мл из комплекта автоматический гематологический анализатор XS-1000i +2 +8 С Контрольная кровь, высокий уровень, для проведения контроля качества работы гематологического анализатора по  20 диагностическим и 3 сервисным параметрам</t>
  </si>
  <si>
    <t>E-CHECK (XS) L1 (L) 1.5 мл из комплекта автоматический гематологический анализатор XS-1000i +2 +8 С Контрольная кровь, низкий уровень, для проведения контроля качества работы гематологического анализатора по  20 диагностическим и 3 сервисным параметрам</t>
  </si>
  <si>
    <t>E-CHECK (XS) L2 (N) 1.5 мл из комплекта автоматический гематологический анализатор XS-1000i +2 +8 С  Контрольная кровь, нормальный уровень, для проведения контроля качества работы гематологического анализатора по  20 диагностическим и 3 сервисным параметрам</t>
  </si>
  <si>
    <t>Пергамент в листах 42х70</t>
  </si>
  <si>
    <t>кг</t>
  </si>
  <si>
    <t>Прибор для измерения артериального давления Тонометр (поверенный)</t>
  </si>
  <si>
    <t>Рр люголя водного 2% 50,0 раствор аптечного изготовления. В градуированных стеклянных флаконах, объем 50мл. Срок годности не менее 15 дней.</t>
  </si>
  <si>
    <t>Колпак медицинский высокий с отваротом</t>
  </si>
  <si>
    <t>рул</t>
  </si>
  <si>
    <t>Теноксикам лиофилизат</t>
  </si>
  <si>
    <t>Левокарнитин</t>
  </si>
  <si>
    <t xml:space="preserve">Рр уксусной кислоты </t>
  </si>
  <si>
    <t xml:space="preserve">Рр люголя водного </t>
  </si>
  <si>
    <t xml:space="preserve">Прибор для измерения артериального давления </t>
  </si>
  <si>
    <t>Референсная эмульсия</t>
  </si>
  <si>
    <t xml:space="preserve">Роторы </t>
  </si>
  <si>
    <t>Рекомбипластин</t>
  </si>
  <si>
    <t xml:space="preserve">Антиген кардиолипиновый </t>
  </si>
  <si>
    <t>Бумага диаграммная</t>
  </si>
  <si>
    <t xml:space="preserve">Колпак </t>
  </si>
  <si>
    <t xml:space="preserve">Электроды </t>
  </si>
  <si>
    <t>Лизирующий реагент</t>
  </si>
  <si>
    <t>Реагент</t>
  </si>
  <si>
    <t>Контрольная кровь</t>
  </si>
  <si>
    <t>Пергамент</t>
  </si>
  <si>
    <t>Тампон-пробирка</t>
  </si>
  <si>
    <t>Тампон-пробирка одноразовая для забора материала 12х150 мм</t>
  </si>
  <si>
    <t>Фильтр</t>
  </si>
  <si>
    <t>Фильтр КСКФ 9</t>
  </si>
  <si>
    <t>компл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</si>
</sst>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1" fillId="0" borderId="6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1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21" zoomScaleNormal="100" workbookViewId="0">
      <selection activeCell="A26" sqref="A26:F26"/>
    </sheetView>
  </sheetViews>
  <sheetFormatPr defaultRowHeight="12.75"/>
  <cols>
    <col min="1" max="1" width="6.42578125" style="8" customWidth="1"/>
    <col min="2" max="2" width="17.28515625" style="8" customWidth="1"/>
    <col min="3" max="3" width="79.28515625" style="8" customWidth="1"/>
    <col min="4" max="5" width="6.5703125" style="8" customWidth="1"/>
    <col min="6" max="6" width="9" style="8" customWidth="1"/>
    <col min="7" max="7" width="11.5703125" style="8" customWidth="1"/>
    <col min="8" max="8" width="13.140625" style="8" customWidth="1"/>
    <col min="9" max="9" width="13.85546875" style="8" customWidth="1"/>
    <col min="10" max="16384" width="9.140625" style="8"/>
  </cols>
  <sheetData>
    <row r="1" spans="1:9">
      <c r="B1" s="31"/>
      <c r="C1" s="31"/>
      <c r="D1" s="31"/>
      <c r="E1" s="31"/>
      <c r="F1" s="31"/>
      <c r="G1" s="31"/>
      <c r="H1" s="31"/>
      <c r="I1" s="7" t="s">
        <v>8</v>
      </c>
    </row>
    <row r="2" spans="1:9" ht="13.5" thickBot="1"/>
    <row r="3" spans="1:9" ht="13.5" thickBot="1">
      <c r="A3" s="5" t="s">
        <v>0</v>
      </c>
      <c r="B3" s="5" t="s">
        <v>7</v>
      </c>
      <c r="C3" s="6" t="s">
        <v>9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48.75" customHeight="1">
      <c r="A4" s="10">
        <v>1</v>
      </c>
      <c r="B4" s="12" t="s">
        <v>38</v>
      </c>
      <c r="C4" s="12" t="s">
        <v>14</v>
      </c>
      <c r="D4" s="18" t="s">
        <v>15</v>
      </c>
      <c r="E4" s="18">
        <v>600</v>
      </c>
      <c r="F4" s="26">
        <v>2600</v>
      </c>
      <c r="G4" s="11">
        <f t="shared" ref="G4:G7" si="0">E4*F4</f>
        <v>1560000</v>
      </c>
      <c r="H4" s="12" t="s">
        <v>10</v>
      </c>
      <c r="I4" s="13" t="s">
        <v>11</v>
      </c>
    </row>
    <row r="5" spans="1:9" ht="78" customHeight="1">
      <c r="A5" s="1">
        <v>2</v>
      </c>
      <c r="B5" s="2" t="s">
        <v>39</v>
      </c>
      <c r="C5" s="2" t="s">
        <v>16</v>
      </c>
      <c r="D5" s="19" t="s">
        <v>15</v>
      </c>
      <c r="E5" s="19">
        <v>600</v>
      </c>
      <c r="F5" s="27">
        <v>3550</v>
      </c>
      <c r="G5" s="4">
        <f t="shared" si="0"/>
        <v>2130000</v>
      </c>
      <c r="H5" s="2" t="s">
        <v>10</v>
      </c>
      <c r="I5" s="3" t="s">
        <v>11</v>
      </c>
    </row>
    <row r="6" spans="1:9" ht="52.5" customHeight="1">
      <c r="A6" s="1">
        <v>3</v>
      </c>
      <c r="B6" s="2" t="s">
        <v>39</v>
      </c>
      <c r="C6" s="2" t="s">
        <v>17</v>
      </c>
      <c r="D6" s="19" t="s">
        <v>15</v>
      </c>
      <c r="E6" s="19">
        <v>300</v>
      </c>
      <c r="F6" s="27">
        <v>3525</v>
      </c>
      <c r="G6" s="4">
        <f t="shared" si="0"/>
        <v>1057500</v>
      </c>
      <c r="H6" s="2" t="s">
        <v>10</v>
      </c>
      <c r="I6" s="3" t="s">
        <v>11</v>
      </c>
    </row>
    <row r="7" spans="1:9" ht="40.5" customHeight="1">
      <c r="A7" s="1">
        <v>4</v>
      </c>
      <c r="B7" s="20" t="s">
        <v>40</v>
      </c>
      <c r="C7" s="20" t="s">
        <v>18</v>
      </c>
      <c r="D7" s="21" t="s">
        <v>13</v>
      </c>
      <c r="E7" s="21">
        <v>24</v>
      </c>
      <c r="F7" s="28">
        <v>340</v>
      </c>
      <c r="G7" s="4">
        <f t="shared" si="0"/>
        <v>8160</v>
      </c>
      <c r="H7" s="2" t="s">
        <v>10</v>
      </c>
      <c r="I7" s="3" t="s">
        <v>11</v>
      </c>
    </row>
    <row r="8" spans="1:9" ht="37.5" customHeight="1">
      <c r="A8" s="1">
        <v>5</v>
      </c>
      <c r="B8" s="20" t="s">
        <v>41</v>
      </c>
      <c r="C8" s="20" t="s">
        <v>35</v>
      </c>
      <c r="D8" s="21" t="s">
        <v>13</v>
      </c>
      <c r="E8" s="21">
        <v>6</v>
      </c>
      <c r="F8" s="28">
        <v>360</v>
      </c>
      <c r="G8" s="4">
        <f t="shared" ref="G8:G11" si="1">E8*F8</f>
        <v>2160</v>
      </c>
      <c r="H8" s="2" t="s">
        <v>10</v>
      </c>
      <c r="I8" s="3" t="s">
        <v>11</v>
      </c>
    </row>
    <row r="9" spans="1:9" ht="28.5" customHeight="1">
      <c r="A9" s="1">
        <v>6</v>
      </c>
      <c r="B9" s="2" t="s">
        <v>42</v>
      </c>
      <c r="C9" s="2" t="s">
        <v>34</v>
      </c>
      <c r="D9" s="19" t="s">
        <v>15</v>
      </c>
      <c r="E9" s="19">
        <v>50</v>
      </c>
      <c r="F9" s="27">
        <v>4700</v>
      </c>
      <c r="G9" s="4">
        <f t="shared" si="1"/>
        <v>235000</v>
      </c>
      <c r="H9" s="2" t="s">
        <v>10</v>
      </c>
      <c r="I9" s="3" t="s">
        <v>11</v>
      </c>
    </row>
    <row r="10" spans="1:9" ht="40.5" customHeight="1">
      <c r="A10" s="1">
        <v>7</v>
      </c>
      <c r="B10" s="2" t="s">
        <v>19</v>
      </c>
      <c r="C10" s="2" t="s">
        <v>19</v>
      </c>
      <c r="D10" s="19" t="s">
        <v>12</v>
      </c>
      <c r="E10" s="19">
        <v>50</v>
      </c>
      <c r="F10" s="27">
        <v>700</v>
      </c>
      <c r="G10" s="4">
        <f t="shared" si="1"/>
        <v>35000</v>
      </c>
      <c r="H10" s="2" t="s">
        <v>10</v>
      </c>
      <c r="I10" s="3" t="s">
        <v>11</v>
      </c>
    </row>
    <row r="11" spans="1:9" ht="93.75" customHeight="1">
      <c r="A11" s="1">
        <v>8</v>
      </c>
      <c r="B11" s="2" t="s">
        <v>43</v>
      </c>
      <c r="C11" s="2" t="s">
        <v>20</v>
      </c>
      <c r="D11" s="19" t="s">
        <v>13</v>
      </c>
      <c r="E11" s="19">
        <v>20</v>
      </c>
      <c r="F11" s="27">
        <v>30500</v>
      </c>
      <c r="G11" s="4">
        <f t="shared" si="1"/>
        <v>610000</v>
      </c>
      <c r="H11" s="2" t="s">
        <v>10</v>
      </c>
      <c r="I11" s="3" t="s">
        <v>11</v>
      </c>
    </row>
    <row r="12" spans="1:9" ht="71.25" customHeight="1">
      <c r="A12" s="1">
        <v>9</v>
      </c>
      <c r="B12" s="2" t="s">
        <v>44</v>
      </c>
      <c r="C12" s="2" t="s">
        <v>21</v>
      </c>
      <c r="D12" s="22" t="s">
        <v>15</v>
      </c>
      <c r="E12" s="22">
        <v>10</v>
      </c>
      <c r="F12" s="29">
        <v>120000</v>
      </c>
      <c r="G12" s="4">
        <f t="shared" ref="G12:G24" si="2">E12*F12</f>
        <v>1200000</v>
      </c>
      <c r="H12" s="2" t="s">
        <v>10</v>
      </c>
      <c r="I12" s="3" t="s">
        <v>11</v>
      </c>
    </row>
    <row r="13" spans="1:9" ht="162.75" customHeight="1">
      <c r="A13" s="1">
        <v>10</v>
      </c>
      <c r="B13" s="2" t="s">
        <v>45</v>
      </c>
      <c r="C13" s="2" t="s">
        <v>22</v>
      </c>
      <c r="D13" s="19" t="s">
        <v>15</v>
      </c>
      <c r="E13" s="19">
        <v>15</v>
      </c>
      <c r="F13" s="27">
        <v>71000</v>
      </c>
      <c r="G13" s="4">
        <f t="shared" si="2"/>
        <v>1065000</v>
      </c>
      <c r="H13" s="2" t="s">
        <v>10</v>
      </c>
      <c r="I13" s="3" t="s">
        <v>11</v>
      </c>
    </row>
    <row r="14" spans="1:9" ht="34.5" customHeight="1">
      <c r="A14" s="1">
        <v>11</v>
      </c>
      <c r="B14" s="2" t="s">
        <v>46</v>
      </c>
      <c r="C14" s="2" t="s">
        <v>23</v>
      </c>
      <c r="D14" s="19" t="s">
        <v>15</v>
      </c>
      <c r="E14" s="19">
        <v>25</v>
      </c>
      <c r="F14" s="27">
        <v>9000</v>
      </c>
      <c r="G14" s="4">
        <f t="shared" si="2"/>
        <v>225000</v>
      </c>
      <c r="H14" s="2" t="s">
        <v>10</v>
      </c>
      <c r="I14" s="3" t="s">
        <v>11</v>
      </c>
    </row>
    <row r="15" spans="1:9" ht="28.5" customHeight="1">
      <c r="A15" s="1">
        <v>12</v>
      </c>
      <c r="B15" s="23" t="s">
        <v>47</v>
      </c>
      <c r="C15" s="23" t="s">
        <v>24</v>
      </c>
      <c r="D15" s="22" t="s">
        <v>37</v>
      </c>
      <c r="E15" s="22">
        <v>200</v>
      </c>
      <c r="F15" s="29">
        <v>350</v>
      </c>
      <c r="G15" s="4">
        <f t="shared" si="2"/>
        <v>70000</v>
      </c>
      <c r="H15" s="2" t="s">
        <v>10</v>
      </c>
      <c r="I15" s="3" t="s">
        <v>11</v>
      </c>
    </row>
    <row r="16" spans="1:9" ht="29.25" customHeight="1">
      <c r="A16" s="1">
        <v>13</v>
      </c>
      <c r="B16" s="23" t="s">
        <v>48</v>
      </c>
      <c r="C16" s="23" t="s">
        <v>36</v>
      </c>
      <c r="D16" s="22" t="s">
        <v>12</v>
      </c>
      <c r="E16" s="22">
        <v>1000</v>
      </c>
      <c r="F16" s="29">
        <v>100</v>
      </c>
      <c r="G16" s="4">
        <f t="shared" si="2"/>
        <v>100000</v>
      </c>
      <c r="H16" s="2" t="s">
        <v>10</v>
      </c>
      <c r="I16" s="3" t="s">
        <v>11</v>
      </c>
    </row>
    <row r="17" spans="1:9" ht="31.5" customHeight="1">
      <c r="A17" s="1">
        <v>14</v>
      </c>
      <c r="B17" s="23" t="s">
        <v>49</v>
      </c>
      <c r="C17" s="23" t="s">
        <v>25</v>
      </c>
      <c r="D17" s="22" t="s">
        <v>12</v>
      </c>
      <c r="E17" s="22">
        <v>1000</v>
      </c>
      <c r="F17" s="29">
        <v>150</v>
      </c>
      <c r="G17" s="4">
        <f t="shared" si="2"/>
        <v>150000</v>
      </c>
      <c r="H17" s="2" t="s">
        <v>10</v>
      </c>
      <c r="I17" s="3" t="s">
        <v>11</v>
      </c>
    </row>
    <row r="18" spans="1:9" ht="61.5" customHeight="1">
      <c r="A18" s="1">
        <v>15</v>
      </c>
      <c r="B18" s="24" t="s">
        <v>50</v>
      </c>
      <c r="C18" s="24" t="s">
        <v>26</v>
      </c>
      <c r="D18" s="25" t="s">
        <v>13</v>
      </c>
      <c r="E18" s="25">
        <v>20</v>
      </c>
      <c r="F18" s="30">
        <v>30000</v>
      </c>
      <c r="G18" s="4">
        <f t="shared" si="2"/>
        <v>600000</v>
      </c>
      <c r="H18" s="2" t="s">
        <v>10</v>
      </c>
      <c r="I18" s="3" t="s">
        <v>11</v>
      </c>
    </row>
    <row r="19" spans="1:9" ht="65.25" customHeight="1">
      <c r="A19" s="1">
        <v>16</v>
      </c>
      <c r="B19" s="24" t="s">
        <v>51</v>
      </c>
      <c r="C19" s="24" t="s">
        <v>27</v>
      </c>
      <c r="D19" s="25" t="s">
        <v>13</v>
      </c>
      <c r="E19" s="25">
        <v>20</v>
      </c>
      <c r="F19" s="30">
        <v>60000</v>
      </c>
      <c r="G19" s="4">
        <f t="shared" si="2"/>
        <v>1200000</v>
      </c>
      <c r="H19" s="2" t="s">
        <v>10</v>
      </c>
      <c r="I19" s="3" t="s">
        <v>11</v>
      </c>
    </row>
    <row r="20" spans="1:9" ht="88.5" customHeight="1">
      <c r="A20" s="1">
        <v>17</v>
      </c>
      <c r="B20" s="24" t="s">
        <v>51</v>
      </c>
      <c r="C20" s="24" t="s">
        <v>28</v>
      </c>
      <c r="D20" s="25" t="s">
        <v>13</v>
      </c>
      <c r="E20" s="25">
        <v>20</v>
      </c>
      <c r="F20" s="30">
        <v>18500</v>
      </c>
      <c r="G20" s="4">
        <f t="shared" si="2"/>
        <v>370000</v>
      </c>
      <c r="H20" s="2" t="s">
        <v>10</v>
      </c>
      <c r="I20" s="3" t="s">
        <v>11</v>
      </c>
    </row>
    <row r="21" spans="1:9" ht="53.25" customHeight="1">
      <c r="A21" s="1">
        <v>18</v>
      </c>
      <c r="B21" s="24" t="s">
        <v>52</v>
      </c>
      <c r="C21" s="24" t="s">
        <v>29</v>
      </c>
      <c r="D21" s="25" t="s">
        <v>13</v>
      </c>
      <c r="E21" s="25">
        <v>6</v>
      </c>
      <c r="F21" s="30">
        <v>32600</v>
      </c>
      <c r="G21" s="4">
        <f t="shared" si="2"/>
        <v>195600</v>
      </c>
      <c r="H21" s="2" t="s">
        <v>10</v>
      </c>
      <c r="I21" s="3" t="s">
        <v>11</v>
      </c>
    </row>
    <row r="22" spans="1:9" ht="60" customHeight="1">
      <c r="A22" s="1">
        <v>19</v>
      </c>
      <c r="B22" s="23" t="s">
        <v>52</v>
      </c>
      <c r="C22" s="23" t="s">
        <v>30</v>
      </c>
      <c r="D22" s="22" t="s">
        <v>13</v>
      </c>
      <c r="E22" s="22">
        <v>6</v>
      </c>
      <c r="F22" s="29">
        <v>32600</v>
      </c>
      <c r="G22" s="4">
        <f t="shared" si="2"/>
        <v>195600</v>
      </c>
      <c r="H22" s="2" t="s">
        <v>10</v>
      </c>
      <c r="I22" s="3" t="s">
        <v>11</v>
      </c>
    </row>
    <row r="23" spans="1:9" ht="54.75" customHeight="1">
      <c r="A23" s="1">
        <v>20</v>
      </c>
      <c r="B23" s="23" t="s">
        <v>52</v>
      </c>
      <c r="C23" s="23" t="s">
        <v>31</v>
      </c>
      <c r="D23" s="22" t="s">
        <v>13</v>
      </c>
      <c r="E23" s="22">
        <v>6</v>
      </c>
      <c r="F23" s="29">
        <v>32600</v>
      </c>
      <c r="G23" s="4">
        <f t="shared" si="2"/>
        <v>195600</v>
      </c>
      <c r="H23" s="2" t="s">
        <v>10</v>
      </c>
      <c r="I23" s="3" t="s">
        <v>11</v>
      </c>
    </row>
    <row r="24" spans="1:9" ht="33.75" customHeight="1">
      <c r="A24" s="1">
        <v>21</v>
      </c>
      <c r="B24" s="23" t="s">
        <v>53</v>
      </c>
      <c r="C24" s="23" t="s">
        <v>32</v>
      </c>
      <c r="D24" s="22" t="s">
        <v>33</v>
      </c>
      <c r="E24" s="22">
        <v>20</v>
      </c>
      <c r="F24" s="29">
        <v>2500</v>
      </c>
      <c r="G24" s="4">
        <f t="shared" si="2"/>
        <v>50000</v>
      </c>
      <c r="H24" s="2" t="s">
        <v>10</v>
      </c>
      <c r="I24" s="3" t="s">
        <v>11</v>
      </c>
    </row>
    <row r="25" spans="1:9" ht="63.75">
      <c r="A25" s="1">
        <v>22</v>
      </c>
      <c r="B25" s="23" t="s">
        <v>54</v>
      </c>
      <c r="C25" s="23" t="s">
        <v>55</v>
      </c>
      <c r="D25" s="22" t="s">
        <v>12</v>
      </c>
      <c r="E25" s="22">
        <v>5000</v>
      </c>
      <c r="F25" s="29">
        <v>100</v>
      </c>
      <c r="G25" s="4">
        <f t="shared" ref="G25:G26" si="3">E25*F25</f>
        <v>500000</v>
      </c>
      <c r="H25" s="2" t="s">
        <v>10</v>
      </c>
      <c r="I25" s="3" t="s">
        <v>11</v>
      </c>
    </row>
    <row r="26" spans="1:9" ht="64.5" thickBot="1">
      <c r="A26" s="14">
        <v>23</v>
      </c>
      <c r="B26" s="32" t="s">
        <v>56</v>
      </c>
      <c r="C26" s="32" t="s">
        <v>57</v>
      </c>
      <c r="D26" s="32" t="s">
        <v>58</v>
      </c>
      <c r="E26" s="32">
        <v>30</v>
      </c>
      <c r="F26" s="32">
        <v>355</v>
      </c>
      <c r="G26" s="16">
        <f t="shared" si="3"/>
        <v>10650</v>
      </c>
      <c r="H26" s="15" t="s">
        <v>10</v>
      </c>
      <c r="I26" s="17" t="s">
        <v>11</v>
      </c>
    </row>
    <row r="27" spans="1:9">
      <c r="G27" s="9">
        <f>SUM(G4:G26)</f>
        <v>11765270</v>
      </c>
    </row>
  </sheetData>
  <mergeCells count="1">
    <mergeCell ref="B1:H1"/>
  </mergeCells>
  <pageMargins left="0.31496062992125984" right="0.31496062992125984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2020-04-01T04:04:12Z</cp:lastPrinted>
  <dcterms:created xsi:type="dcterms:W3CDTF">2017-02-02T08:36:53Z</dcterms:created>
  <dcterms:modified xsi:type="dcterms:W3CDTF">2020-06-11T06:18:39Z</dcterms:modified>
</cp:coreProperties>
</file>