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"/>
  <c r="G51" l="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27" l="1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18" l="1"/>
  <c r="G19"/>
  <c r="G20"/>
  <c r="G21"/>
  <c r="G22"/>
  <c r="G23"/>
  <c r="G24"/>
  <c r="G25"/>
  <c r="G26"/>
  <c r="G15" l="1"/>
  <c r="G16"/>
  <c r="G17"/>
  <c r="G14"/>
  <c r="G13" l="1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<sst xmlns="http://schemas.openxmlformats.org/spreadsheetml/2006/main" count="490" uniqueCount="163">
  <si>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</si>
  <si>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</si>
  <si>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</si>
  <si>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</si>
  <si>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</si>
  <si>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</si>
  <si>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</si>
  <si>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</si>
  <si>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</si>
  <si>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</si>
  <si>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</si>
  <si>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уп</t>
  </si>
  <si>
    <t>СКО, Петропавловск, ул. Васильевна 123, каб 77</t>
  </si>
  <si>
    <t>шт</t>
  </si>
  <si>
    <t>фл</t>
  </si>
  <si>
    <t>комп</t>
  </si>
  <si>
    <t>Азопирам РК</t>
  </si>
  <si>
    <t>Шприц</t>
  </si>
  <si>
    <t xml:space="preserve">Азопирам </t>
  </si>
  <si>
    <t xml:space="preserve"> Диски к антибиотику "Доксициклин" </t>
  </si>
  <si>
    <t xml:space="preserve">2%р-р теллурита Калия </t>
  </si>
  <si>
    <t>Агар  Плоскирева ГРМ (Пит среда для выделения шигелл и сальмонелл сухая)</t>
  </si>
  <si>
    <t>кг</t>
  </si>
  <si>
    <t xml:space="preserve">Агар АГВ </t>
  </si>
  <si>
    <t>Агар ГРМ</t>
  </si>
  <si>
    <t>Агар Клиглера ГРМ (Пит среда для индентиф энтеробактерий сухая)</t>
  </si>
  <si>
    <t>Ацетатный агар (Пит среда для идентификации энтеробактерий сухая)</t>
  </si>
  <si>
    <t>Бромтимоловый синий водорастворимый "чда"</t>
  </si>
  <si>
    <t>Бульон Сабуро сухой</t>
  </si>
  <si>
    <t xml:space="preserve">Висмут-сульфит ГРМ агар </t>
  </si>
  <si>
    <t>Глюкоза кристаллическая химически чистая</t>
  </si>
  <si>
    <t>Диски к антибиотику "Амикацин"</t>
  </si>
  <si>
    <t>Диски к антибиотику "Амоксицилин"</t>
  </si>
  <si>
    <t>Диски к антибиотику "Ампициллин"</t>
  </si>
  <si>
    <t>Диски к антибиотику "Кларитрамицин"</t>
  </si>
  <si>
    <t>Диски к антибиотику "Левомицетин"</t>
  </si>
  <si>
    <t>Диски к антибиотику "Левофлоксацин"</t>
  </si>
  <si>
    <t>Диски к антибиотику "Линкомицин"</t>
  </si>
  <si>
    <t>Диски к антибиотику "Моксифлоксацин"</t>
  </si>
  <si>
    <t>Диски к антибиотику "Оксациллин"</t>
  </si>
  <si>
    <t>Диски к антибиотику "Офлоксацин"</t>
  </si>
  <si>
    <t>Диски к антибиотику "Фосфомицин"</t>
  </si>
  <si>
    <t>Диски к антибиотику "Фурозолидон"</t>
  </si>
  <si>
    <t xml:space="preserve">Диски к антибиотику "Цефуроксим" </t>
  </si>
  <si>
    <t>Ерш пробирочный 280х100х25 искусств щетина</t>
  </si>
  <si>
    <t>Кристаллический фиолетовый</t>
  </si>
  <si>
    <t>Лошадинная сыворотка</t>
  </si>
  <si>
    <t>Менингококковый агар</t>
  </si>
  <si>
    <t>Мясо-пептонный бульон (Пит бульон для мультивирования микроорганизмов жидкий)</t>
  </si>
  <si>
    <t xml:space="preserve">Натрий гидроокись </t>
  </si>
  <si>
    <t xml:space="preserve">Пептон ферментативный </t>
  </si>
  <si>
    <t>Петли микробиологические нихромовые №0</t>
  </si>
  <si>
    <t>Петли микробиологические нихромовые №1</t>
  </si>
  <si>
    <t>Петли микробиологические нихромовые №2</t>
  </si>
  <si>
    <t>Петли микробиологические нихромовые №3</t>
  </si>
  <si>
    <t>Петли микробиологические нихромовые №5</t>
  </si>
  <si>
    <t xml:space="preserve">Сабуро Агар </t>
  </si>
  <si>
    <t xml:space="preserve">Селинитовый бульон часть А,В </t>
  </si>
  <si>
    <t xml:space="preserve">Среда Кода </t>
  </si>
  <si>
    <t>Среда Левина</t>
  </si>
  <si>
    <t>Среда Пизу (Пит среда для идентификации коринебактерий по тесту расщепления цистина сухая)</t>
  </si>
  <si>
    <t xml:space="preserve">Среда Эндо агар </t>
  </si>
  <si>
    <t>Сыворотка крупного рогатого скота 500мл</t>
  </si>
  <si>
    <t>Тиогликолевая среда</t>
  </si>
  <si>
    <t xml:space="preserve">Фенил аланин агар </t>
  </si>
  <si>
    <t xml:space="preserve">Цитратный агар Симмонса </t>
  </si>
  <si>
    <t xml:space="preserve"> Диски к антибиотику</t>
  </si>
  <si>
    <t xml:space="preserve">Агар </t>
  </si>
  <si>
    <t>Петли микробиологические</t>
  </si>
  <si>
    <t>Бульон</t>
  </si>
  <si>
    <t>Среда Пизу</t>
  </si>
  <si>
    <t>Сыворотка</t>
  </si>
  <si>
    <t>Пептон</t>
  </si>
  <si>
    <t>Сумка укладка бригады скорой помощи       УМСП-01_ПМ (Габаритные размеры, мм-440х252х330)</t>
  </si>
  <si>
    <t>Жгут медицинский  с автоматическим зажим ( предназначен для увеличения кровенаполнения периферических вен,остановки артериального тока крови -легко снимается одной рукой )</t>
  </si>
  <si>
    <t>Шина лестничная Крамера (рука+нога)- (Шина лестничная Крамера для быстрой иммобилизации отдельных сегментов опорно-двигательного аппарата )</t>
  </si>
  <si>
    <t>Мешок Амбу для ручной ИВЛ (Предназначен для проведения исскуственной вентиляции легких ручным способом .Многоразовые дыхательные мешки из силикона толщ.стенки 3мм и время расправления не меньше 1 сек .)</t>
  </si>
  <si>
    <t xml:space="preserve">Бак белый с крышкой 20л </t>
  </si>
  <si>
    <t xml:space="preserve">Песочные часы -10мин </t>
  </si>
  <si>
    <t>Тампон-пробирка  одноразовые для забора материала 12х150мм</t>
  </si>
  <si>
    <t>Внутри маточная спираль ТСu380A, 32мм "Biocopper"</t>
  </si>
  <si>
    <t>Микропробирки Эппендорф        конические ,обьем -1,5мл</t>
  </si>
  <si>
    <t>Камера Горяева + Покровные стекла                        ( 2-х сеточное )</t>
  </si>
  <si>
    <t xml:space="preserve">Аммиак 10% 20мл </t>
  </si>
  <si>
    <t>Декстроза 5% 200,0</t>
  </si>
  <si>
    <t>Хлоргексидин биоглюконат 0,05% 100мл</t>
  </si>
  <si>
    <t>Бахилы одноразовые, пара</t>
  </si>
  <si>
    <t>пар</t>
  </si>
  <si>
    <t>Бумага диаграммная 215х25х16 наружняя</t>
  </si>
  <si>
    <t>рулон</t>
  </si>
  <si>
    <t>Бумага УЗИ для видеопринтера SONY UPP110HD 110mmx20m</t>
  </si>
  <si>
    <t xml:space="preserve">Бумага фильтровальная </t>
  </si>
  <si>
    <t>Гель проводной для УЗИ 5кг</t>
  </si>
  <si>
    <t>канистра</t>
  </si>
  <si>
    <t>Бумага диаграммная 216х30х16 вн (зеленая сетка)</t>
  </si>
  <si>
    <t xml:space="preserve">Емкость контейнер для сбора и хранения органических отходов 3л класс Б (желтая) </t>
  </si>
  <si>
    <t xml:space="preserve">Емкость контейнер для сбора и хранения органических отходов 1л класс Б (желтая) </t>
  </si>
  <si>
    <t xml:space="preserve">Клеенка подкладная </t>
  </si>
  <si>
    <t>м</t>
  </si>
  <si>
    <t>Капрон крученный USP 2/0 метрич 3 L-75см игла HR-25</t>
  </si>
  <si>
    <t>Капрон крученный USP 2, метрич 5 L-75см игла HR-35</t>
  </si>
  <si>
    <t>Кетгут простой USP 4/0 метрич 2 L-75см с иглой  HR-20</t>
  </si>
  <si>
    <t>Кетгут простой USP 5/0 метрич 1,5 L-75см с иглой  HR-15</t>
  </si>
  <si>
    <t>Контейнер для биологического материала с крышкой вместимостью 60мл в индивидуальной упаковке, стерильные</t>
  </si>
  <si>
    <t>Лавсан плетенный USP 0 метрич 3,5 L-75см с игл HR-30</t>
  </si>
  <si>
    <t>Лавсан плетенный USP 2 метрич 5 L-75см с игл HR-40</t>
  </si>
  <si>
    <t xml:space="preserve">Лампа газоразрядная ультрафиолетового излучения Т8 UVC 30W G13 безозоновая </t>
  </si>
  <si>
    <t xml:space="preserve">Лейкопластырь Мультипласт 3х500 сильная фиксация </t>
  </si>
  <si>
    <t>Марля медицинская хлопчатобумажная отбеленная 1000мх90см</t>
  </si>
  <si>
    <t>ПГА нить USP 4/0,метрич 1,5, L-75см с иглой HR-25</t>
  </si>
  <si>
    <t>ПГА нить USP 2,метрич 5, L-75см с иглой HR-45</t>
  </si>
  <si>
    <t>Плеврофикс №1, пункционная игла 1,8х80мм, шприц 60мл Люер Лок соединительная трубка 90см</t>
  </si>
  <si>
    <t>Санипласт – первичная повязка (средняя) гипоаллергенная непромокаемая с подушечкой из Акринола, размерами: 19мм х 72мм №100</t>
  </si>
  <si>
    <t>Скальпель BioLancet Budget №24 с защитой на лезвии из углеродной стали, одноразовые, стерильные</t>
  </si>
  <si>
    <t>Стекло покровное 18х18мм (№100 в упаковке)</t>
  </si>
  <si>
    <t>Стекло покровное 24х24мм (№100 в упаковке)</t>
  </si>
  <si>
    <t>Термоиндикатор на 132 гр №500</t>
  </si>
  <si>
    <t>Термоиндикатор на 120 гр №500</t>
  </si>
  <si>
    <t>Термоиндикатор на 180 гр №500</t>
  </si>
  <si>
    <t xml:space="preserve">Термометр медицинский ртутный </t>
  </si>
  <si>
    <t>Чашка Петри разделенная на два 92х16мм с крышкой одноразовые</t>
  </si>
  <si>
    <t>Шприц 20мл с иглой 20Gх1 1/2 инъекционный 3-х компонентный стерильный, одноразовый</t>
  </si>
  <si>
    <t>Шприц 10мл с иглой 21Gх1 1/2 инъекционный 3-х компонентный стерильный, одноразовый</t>
  </si>
  <si>
    <t>Шприц инъекционный однократного применения 150мл с наконечником для катеторной насадки типа Жане</t>
  </si>
  <si>
    <t>Желудочная трубка ПВХ размер (Fr) 16</t>
  </si>
  <si>
    <t>Желудочная трубка ПВХ размер (Fr) 18</t>
  </si>
  <si>
    <t>Сумка укладка</t>
  </si>
  <si>
    <t>Жгут медицинский</t>
  </si>
  <si>
    <t>Шина</t>
  </si>
  <si>
    <t>Мешок Амбу</t>
  </si>
  <si>
    <t xml:space="preserve">Бак </t>
  </si>
  <si>
    <t>Песочные часы</t>
  </si>
  <si>
    <t>Тампон-пробирка</t>
  </si>
  <si>
    <t xml:space="preserve">Внутри маточная спираль </t>
  </si>
  <si>
    <t>Микропробирки</t>
  </si>
  <si>
    <t>Камера Горяева</t>
  </si>
  <si>
    <t xml:space="preserve">Аммиак </t>
  </si>
  <si>
    <t xml:space="preserve">Декстроза </t>
  </si>
  <si>
    <t>Хлоргексидин</t>
  </si>
  <si>
    <t>Бахилы</t>
  </si>
  <si>
    <t xml:space="preserve">Бумага диаграммная </t>
  </si>
  <si>
    <t>Бумага УЗИ</t>
  </si>
  <si>
    <t xml:space="preserve">Гель УЗИ </t>
  </si>
  <si>
    <t>Емкость</t>
  </si>
  <si>
    <t xml:space="preserve">Емкость </t>
  </si>
  <si>
    <t xml:space="preserve">Клеенка  </t>
  </si>
  <si>
    <t>Капрон</t>
  </si>
  <si>
    <t>Кетгут</t>
  </si>
  <si>
    <t>Контейнер</t>
  </si>
  <si>
    <t>Лавсан</t>
  </si>
  <si>
    <t>Лампа</t>
  </si>
  <si>
    <t>Желудочная трубка</t>
  </si>
  <si>
    <t>Чашка Петри</t>
  </si>
  <si>
    <t xml:space="preserve">Термометр </t>
  </si>
  <si>
    <t xml:space="preserve">Термоиндикатор </t>
  </si>
  <si>
    <t xml:space="preserve">Стекло покровное </t>
  </si>
  <si>
    <t>Скальпель</t>
  </si>
  <si>
    <t xml:space="preserve">Санипласт </t>
  </si>
  <si>
    <t xml:space="preserve">Плеврофикс </t>
  </si>
  <si>
    <t>ПГА нить</t>
  </si>
  <si>
    <t xml:space="preserve">ПГА нить </t>
  </si>
  <si>
    <t xml:space="preserve">Марля </t>
  </si>
  <si>
    <t xml:space="preserve">Лейкопластырь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</si>
</sst>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4" fillId="3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topLeftCell="A2" zoomScaleNormal="100" workbookViewId="0">
      <selection activeCell="F99" sqref="B4:F99"/>
    </sheetView>
  </sheetViews>
  <sheetFormatPr defaultRowHeight="12.75"/>
  <cols>
    <col min="1" max="1" width="9.28515625" style="21" bestFit="1" customWidth="1"/>
    <col min="2" max="2" width="24.5703125" style="21" customWidth="1"/>
    <col min="3" max="3" width="50.7109375" style="21" customWidth="1"/>
    <col min="4" max="5" width="7.28515625" style="21" customWidth="1"/>
    <col min="6" max="6" width="7.85546875" style="21" customWidth="1"/>
    <col min="7" max="7" width="12" style="21" bestFit="1" customWidth="1"/>
    <col min="8" max="8" width="21.7109375" style="21" customWidth="1"/>
    <col min="9" max="9" width="19.85546875" style="21" customWidth="1"/>
    <col min="10" max="16384" width="9.140625" style="21"/>
  </cols>
  <sheetData>
    <row r="1" spans="1:9">
      <c r="B1" s="24"/>
      <c r="C1" s="24"/>
      <c r="D1" s="24"/>
      <c r="E1" s="24"/>
      <c r="F1" s="24"/>
      <c r="G1" s="24"/>
      <c r="H1" s="24"/>
      <c r="I1" s="20" t="s">
        <v>8</v>
      </c>
    </row>
    <row r="2" spans="1:9" ht="13.5" thickBot="1"/>
    <row r="3" spans="1:9" ht="13.5" thickBot="1">
      <c r="A3" s="15" t="s">
        <v>0</v>
      </c>
      <c r="B3" s="15" t="s">
        <v>7</v>
      </c>
      <c r="C3" s="16" t="s">
        <v>10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</row>
    <row r="4" spans="1:9" ht="34.5" customHeight="1">
      <c r="A4" s="2">
        <v>1</v>
      </c>
      <c r="B4" s="4" t="s">
        <v>18</v>
      </c>
      <c r="C4" s="4" t="s">
        <v>16</v>
      </c>
      <c r="D4" s="17" t="s">
        <v>11</v>
      </c>
      <c r="E4" s="18">
        <v>15</v>
      </c>
      <c r="F4" s="18">
        <v>1550</v>
      </c>
      <c r="G4" s="3">
        <f t="shared" ref="G4:G17" si="0">E4*F4</f>
        <v>23250</v>
      </c>
      <c r="H4" s="4" t="s">
        <v>9</v>
      </c>
      <c r="I4" s="5" t="s">
        <v>12</v>
      </c>
    </row>
    <row r="5" spans="1:9" ht="34.5" customHeight="1">
      <c r="A5" s="6">
        <v>2</v>
      </c>
      <c r="B5" s="25" t="s">
        <v>66</v>
      </c>
      <c r="C5" s="25" t="s">
        <v>19</v>
      </c>
      <c r="D5" s="26" t="s">
        <v>14</v>
      </c>
      <c r="E5" s="26">
        <v>15</v>
      </c>
      <c r="F5" s="26">
        <v>2000</v>
      </c>
      <c r="G5" s="7">
        <f t="shared" si="0"/>
        <v>30000</v>
      </c>
      <c r="H5" s="8" t="s">
        <v>9</v>
      </c>
      <c r="I5" s="9" t="s">
        <v>12</v>
      </c>
    </row>
    <row r="6" spans="1:9" ht="29.25" customHeight="1">
      <c r="A6" s="6">
        <v>3</v>
      </c>
      <c r="B6" s="25" t="s">
        <v>20</v>
      </c>
      <c r="C6" s="25" t="s">
        <v>20</v>
      </c>
      <c r="D6" s="26" t="s">
        <v>11</v>
      </c>
      <c r="E6" s="26">
        <v>5</v>
      </c>
      <c r="F6" s="26">
        <v>6500</v>
      </c>
      <c r="G6" s="7">
        <f t="shared" si="0"/>
        <v>32500</v>
      </c>
      <c r="H6" s="8" t="s">
        <v>9</v>
      </c>
      <c r="I6" s="9" t="s">
        <v>12</v>
      </c>
    </row>
    <row r="7" spans="1:9" ht="42.75" customHeight="1">
      <c r="A7" s="6">
        <v>4</v>
      </c>
      <c r="B7" s="25" t="s">
        <v>21</v>
      </c>
      <c r="C7" s="25" t="s">
        <v>21</v>
      </c>
      <c r="D7" s="26" t="s">
        <v>22</v>
      </c>
      <c r="E7" s="26">
        <v>2</v>
      </c>
      <c r="F7" s="26">
        <v>28000</v>
      </c>
      <c r="G7" s="7">
        <f t="shared" si="0"/>
        <v>56000</v>
      </c>
      <c r="H7" s="8" t="s">
        <v>9</v>
      </c>
      <c r="I7" s="9" t="s">
        <v>12</v>
      </c>
    </row>
    <row r="8" spans="1:9" ht="34.5" customHeight="1">
      <c r="A8" s="6">
        <v>5</v>
      </c>
      <c r="B8" s="27" t="s">
        <v>23</v>
      </c>
      <c r="C8" s="27" t="s">
        <v>23</v>
      </c>
      <c r="D8" s="26" t="s">
        <v>22</v>
      </c>
      <c r="E8" s="26">
        <v>2</v>
      </c>
      <c r="F8" s="26">
        <v>55000</v>
      </c>
      <c r="G8" s="7">
        <f t="shared" si="0"/>
        <v>110000</v>
      </c>
      <c r="H8" s="8" t="s">
        <v>9</v>
      </c>
      <c r="I8" s="9" t="s">
        <v>12</v>
      </c>
    </row>
    <row r="9" spans="1:9" ht="34.5" customHeight="1">
      <c r="A9" s="6">
        <v>6</v>
      </c>
      <c r="B9" s="27" t="s">
        <v>24</v>
      </c>
      <c r="C9" s="27" t="s">
        <v>24</v>
      </c>
      <c r="D9" s="26" t="s">
        <v>22</v>
      </c>
      <c r="E9" s="26">
        <v>5</v>
      </c>
      <c r="F9" s="26">
        <v>43200</v>
      </c>
      <c r="G9" s="7">
        <f t="shared" si="0"/>
        <v>216000</v>
      </c>
      <c r="H9" s="8" t="s">
        <v>9</v>
      </c>
      <c r="I9" s="9" t="s">
        <v>12</v>
      </c>
    </row>
    <row r="10" spans="1:9" ht="34.5" customHeight="1">
      <c r="A10" s="6">
        <v>7</v>
      </c>
      <c r="B10" s="25" t="s">
        <v>25</v>
      </c>
      <c r="C10" s="25" t="s">
        <v>25</v>
      </c>
      <c r="D10" s="26" t="s">
        <v>22</v>
      </c>
      <c r="E10" s="26">
        <v>3.5</v>
      </c>
      <c r="F10" s="26">
        <v>28000</v>
      </c>
      <c r="G10" s="7">
        <f t="shared" si="0"/>
        <v>98000</v>
      </c>
      <c r="H10" s="8" t="s">
        <v>9</v>
      </c>
      <c r="I10" s="9" t="s">
        <v>12</v>
      </c>
    </row>
    <row r="11" spans="1:9" ht="34.5" customHeight="1">
      <c r="A11" s="6">
        <v>8</v>
      </c>
      <c r="B11" s="25" t="s">
        <v>26</v>
      </c>
      <c r="C11" s="25" t="s">
        <v>26</v>
      </c>
      <c r="D11" s="26" t="s">
        <v>22</v>
      </c>
      <c r="E11" s="26">
        <v>0.25</v>
      </c>
      <c r="F11" s="26">
        <v>50000</v>
      </c>
      <c r="G11" s="7">
        <f t="shared" si="0"/>
        <v>12500</v>
      </c>
      <c r="H11" s="8" t="s">
        <v>9</v>
      </c>
      <c r="I11" s="9" t="s">
        <v>12</v>
      </c>
    </row>
    <row r="12" spans="1:9" ht="34.5" customHeight="1">
      <c r="A12" s="6">
        <v>9</v>
      </c>
      <c r="B12" s="25" t="s">
        <v>27</v>
      </c>
      <c r="C12" s="25" t="s">
        <v>27</v>
      </c>
      <c r="D12" s="26" t="s">
        <v>22</v>
      </c>
      <c r="E12" s="26">
        <v>0.05</v>
      </c>
      <c r="F12" s="26">
        <v>820000</v>
      </c>
      <c r="G12" s="7">
        <f t="shared" si="0"/>
        <v>41000</v>
      </c>
      <c r="H12" s="8" t="s">
        <v>9</v>
      </c>
      <c r="I12" s="9" t="s">
        <v>12</v>
      </c>
    </row>
    <row r="13" spans="1:9" ht="42.75" customHeight="1">
      <c r="A13" s="6">
        <v>10</v>
      </c>
      <c r="B13" s="25" t="s">
        <v>28</v>
      </c>
      <c r="C13" s="25" t="s">
        <v>28</v>
      </c>
      <c r="D13" s="26" t="s">
        <v>22</v>
      </c>
      <c r="E13" s="26">
        <v>2</v>
      </c>
      <c r="F13" s="26">
        <v>45000</v>
      </c>
      <c r="G13" s="7">
        <f t="shared" si="0"/>
        <v>90000</v>
      </c>
      <c r="H13" s="8" t="s">
        <v>9</v>
      </c>
      <c r="I13" s="9" t="s">
        <v>12</v>
      </c>
    </row>
    <row r="14" spans="1:9" ht="30.75" customHeight="1">
      <c r="A14" s="6">
        <v>11</v>
      </c>
      <c r="B14" s="27" t="s">
        <v>29</v>
      </c>
      <c r="C14" s="27" t="s">
        <v>29</v>
      </c>
      <c r="D14" s="26" t="s">
        <v>22</v>
      </c>
      <c r="E14" s="26">
        <v>3</v>
      </c>
      <c r="F14" s="26">
        <v>33000</v>
      </c>
      <c r="G14" s="10">
        <f t="shared" si="0"/>
        <v>99000</v>
      </c>
      <c r="H14" s="8" t="s">
        <v>9</v>
      </c>
      <c r="I14" s="9" t="s">
        <v>12</v>
      </c>
    </row>
    <row r="15" spans="1:9" ht="45.75" customHeight="1">
      <c r="A15" s="6">
        <v>12</v>
      </c>
      <c r="B15" s="25" t="s">
        <v>30</v>
      </c>
      <c r="C15" s="25" t="s">
        <v>30</v>
      </c>
      <c r="D15" s="26" t="s">
        <v>22</v>
      </c>
      <c r="E15" s="26">
        <v>0.5</v>
      </c>
      <c r="F15" s="26">
        <v>3000</v>
      </c>
      <c r="G15" s="10">
        <f t="shared" si="0"/>
        <v>1500</v>
      </c>
      <c r="H15" s="8" t="s">
        <v>9</v>
      </c>
      <c r="I15" s="9" t="s">
        <v>12</v>
      </c>
    </row>
    <row r="16" spans="1:9" ht="38.25">
      <c r="A16" s="6">
        <v>13</v>
      </c>
      <c r="B16" s="25" t="s">
        <v>66</v>
      </c>
      <c r="C16" s="25" t="s">
        <v>31</v>
      </c>
      <c r="D16" s="26" t="s">
        <v>14</v>
      </c>
      <c r="E16" s="26">
        <v>15</v>
      </c>
      <c r="F16" s="26">
        <v>2000</v>
      </c>
      <c r="G16" s="10">
        <f t="shared" si="0"/>
        <v>30000</v>
      </c>
      <c r="H16" s="8" t="s">
        <v>9</v>
      </c>
      <c r="I16" s="9" t="s">
        <v>12</v>
      </c>
    </row>
    <row r="17" spans="1:9" ht="38.25">
      <c r="A17" s="6">
        <v>14</v>
      </c>
      <c r="B17" s="25" t="s">
        <v>66</v>
      </c>
      <c r="C17" s="25" t="s">
        <v>32</v>
      </c>
      <c r="D17" s="26" t="s">
        <v>14</v>
      </c>
      <c r="E17" s="26">
        <v>15</v>
      </c>
      <c r="F17" s="26">
        <v>2000</v>
      </c>
      <c r="G17" s="10">
        <f t="shared" si="0"/>
        <v>30000</v>
      </c>
      <c r="H17" s="8" t="s">
        <v>9</v>
      </c>
      <c r="I17" s="9" t="s">
        <v>12</v>
      </c>
    </row>
    <row r="18" spans="1:9" ht="38.25">
      <c r="A18" s="6">
        <v>15</v>
      </c>
      <c r="B18" s="25" t="s">
        <v>66</v>
      </c>
      <c r="C18" s="25" t="s">
        <v>33</v>
      </c>
      <c r="D18" s="26" t="s">
        <v>14</v>
      </c>
      <c r="E18" s="26">
        <v>15</v>
      </c>
      <c r="F18" s="26">
        <v>2000</v>
      </c>
      <c r="G18" s="10">
        <f t="shared" ref="G18:G26" si="1">E18*F18</f>
        <v>30000</v>
      </c>
      <c r="H18" s="8" t="s">
        <v>9</v>
      </c>
      <c r="I18" s="9" t="s">
        <v>12</v>
      </c>
    </row>
    <row r="19" spans="1:9" ht="38.25">
      <c r="A19" s="6">
        <v>16</v>
      </c>
      <c r="B19" s="25" t="s">
        <v>66</v>
      </c>
      <c r="C19" s="25" t="s">
        <v>34</v>
      </c>
      <c r="D19" s="26" t="s">
        <v>14</v>
      </c>
      <c r="E19" s="26">
        <v>20</v>
      </c>
      <c r="F19" s="26">
        <v>2000</v>
      </c>
      <c r="G19" s="10">
        <f t="shared" si="1"/>
        <v>40000</v>
      </c>
      <c r="H19" s="8" t="s">
        <v>9</v>
      </c>
      <c r="I19" s="9" t="s">
        <v>12</v>
      </c>
    </row>
    <row r="20" spans="1:9" ht="38.25">
      <c r="A20" s="6">
        <v>17</v>
      </c>
      <c r="B20" s="25" t="s">
        <v>66</v>
      </c>
      <c r="C20" s="25" t="s">
        <v>35</v>
      </c>
      <c r="D20" s="26" t="s">
        <v>14</v>
      </c>
      <c r="E20" s="26">
        <v>15</v>
      </c>
      <c r="F20" s="26">
        <v>2000</v>
      </c>
      <c r="G20" s="10">
        <f t="shared" si="1"/>
        <v>30000</v>
      </c>
      <c r="H20" s="8" t="s">
        <v>9</v>
      </c>
      <c r="I20" s="9" t="s">
        <v>12</v>
      </c>
    </row>
    <row r="21" spans="1:9" ht="38.25">
      <c r="A21" s="6">
        <v>18</v>
      </c>
      <c r="B21" s="25" t="s">
        <v>66</v>
      </c>
      <c r="C21" s="25" t="s">
        <v>36</v>
      </c>
      <c r="D21" s="26" t="s">
        <v>14</v>
      </c>
      <c r="E21" s="26">
        <v>15</v>
      </c>
      <c r="F21" s="26">
        <v>2000</v>
      </c>
      <c r="G21" s="10">
        <f t="shared" si="1"/>
        <v>30000</v>
      </c>
      <c r="H21" s="8" t="s">
        <v>9</v>
      </c>
      <c r="I21" s="9" t="s">
        <v>12</v>
      </c>
    </row>
    <row r="22" spans="1:9" ht="38.25">
      <c r="A22" s="6">
        <v>19</v>
      </c>
      <c r="B22" s="25" t="s">
        <v>66</v>
      </c>
      <c r="C22" s="25" t="s">
        <v>37</v>
      </c>
      <c r="D22" s="26" t="s">
        <v>14</v>
      </c>
      <c r="E22" s="26">
        <v>10</v>
      </c>
      <c r="F22" s="26">
        <v>2000</v>
      </c>
      <c r="G22" s="10">
        <f t="shared" si="1"/>
        <v>20000</v>
      </c>
      <c r="H22" s="8" t="s">
        <v>9</v>
      </c>
      <c r="I22" s="9" t="s">
        <v>12</v>
      </c>
    </row>
    <row r="23" spans="1:9" ht="38.25">
      <c r="A23" s="6">
        <v>20</v>
      </c>
      <c r="B23" s="25" t="s">
        <v>66</v>
      </c>
      <c r="C23" s="25" t="s">
        <v>38</v>
      </c>
      <c r="D23" s="26" t="s">
        <v>14</v>
      </c>
      <c r="E23" s="26">
        <v>10</v>
      </c>
      <c r="F23" s="26">
        <v>3000</v>
      </c>
      <c r="G23" s="10">
        <f t="shared" si="1"/>
        <v>30000</v>
      </c>
      <c r="H23" s="8" t="s">
        <v>9</v>
      </c>
      <c r="I23" s="9" t="s">
        <v>12</v>
      </c>
    </row>
    <row r="24" spans="1:9" ht="38.25">
      <c r="A24" s="6">
        <v>21</v>
      </c>
      <c r="B24" s="25" t="s">
        <v>66</v>
      </c>
      <c r="C24" s="25" t="s">
        <v>39</v>
      </c>
      <c r="D24" s="26" t="s">
        <v>14</v>
      </c>
      <c r="E24" s="26">
        <v>15</v>
      </c>
      <c r="F24" s="26">
        <v>2000</v>
      </c>
      <c r="G24" s="10">
        <f t="shared" si="1"/>
        <v>30000</v>
      </c>
      <c r="H24" s="8" t="s">
        <v>9</v>
      </c>
      <c r="I24" s="9" t="s">
        <v>12</v>
      </c>
    </row>
    <row r="25" spans="1:9" ht="38.25">
      <c r="A25" s="6">
        <v>22</v>
      </c>
      <c r="B25" s="25" t="s">
        <v>66</v>
      </c>
      <c r="C25" s="25" t="s">
        <v>40</v>
      </c>
      <c r="D25" s="26" t="s">
        <v>14</v>
      </c>
      <c r="E25" s="26">
        <v>15</v>
      </c>
      <c r="F25" s="26">
        <v>2000</v>
      </c>
      <c r="G25" s="10">
        <f t="shared" si="1"/>
        <v>30000</v>
      </c>
      <c r="H25" s="8" t="s">
        <v>9</v>
      </c>
      <c r="I25" s="9" t="s">
        <v>12</v>
      </c>
    </row>
    <row r="26" spans="1:9" ht="38.25">
      <c r="A26" s="6">
        <v>23</v>
      </c>
      <c r="B26" s="25" t="s">
        <v>66</v>
      </c>
      <c r="C26" s="25" t="s">
        <v>41</v>
      </c>
      <c r="D26" s="26" t="s">
        <v>14</v>
      </c>
      <c r="E26" s="26">
        <v>15</v>
      </c>
      <c r="F26" s="26">
        <v>2000</v>
      </c>
      <c r="G26" s="10">
        <f t="shared" si="1"/>
        <v>30000</v>
      </c>
      <c r="H26" s="8" t="s">
        <v>9</v>
      </c>
      <c r="I26" s="9" t="s">
        <v>12</v>
      </c>
    </row>
    <row r="27" spans="1:9" ht="38.25">
      <c r="A27" s="6">
        <v>24</v>
      </c>
      <c r="B27" s="25" t="s">
        <v>66</v>
      </c>
      <c r="C27" s="25" t="s">
        <v>42</v>
      </c>
      <c r="D27" s="26" t="s">
        <v>14</v>
      </c>
      <c r="E27" s="26">
        <v>20</v>
      </c>
      <c r="F27" s="26">
        <v>3000</v>
      </c>
      <c r="G27" s="10">
        <f t="shared" ref="G27:G51" si="2">E27*F27</f>
        <v>60000</v>
      </c>
      <c r="H27" s="8" t="s">
        <v>9</v>
      </c>
      <c r="I27" s="9" t="s">
        <v>12</v>
      </c>
    </row>
    <row r="28" spans="1:9" ht="38.25">
      <c r="A28" s="6">
        <v>25</v>
      </c>
      <c r="B28" s="25" t="s">
        <v>66</v>
      </c>
      <c r="C28" s="25" t="s">
        <v>43</v>
      </c>
      <c r="D28" s="26" t="s">
        <v>14</v>
      </c>
      <c r="E28" s="26">
        <v>20</v>
      </c>
      <c r="F28" s="26">
        <v>2000</v>
      </c>
      <c r="G28" s="10">
        <f t="shared" si="2"/>
        <v>40000</v>
      </c>
      <c r="H28" s="8" t="s">
        <v>9</v>
      </c>
      <c r="I28" s="9" t="s">
        <v>12</v>
      </c>
    </row>
    <row r="29" spans="1:9" ht="38.25">
      <c r="A29" s="6">
        <v>26</v>
      </c>
      <c r="B29" s="25" t="s">
        <v>44</v>
      </c>
      <c r="C29" s="25" t="s">
        <v>44</v>
      </c>
      <c r="D29" s="26" t="s">
        <v>13</v>
      </c>
      <c r="E29" s="26">
        <v>50</v>
      </c>
      <c r="F29" s="26">
        <v>250</v>
      </c>
      <c r="G29" s="10">
        <f t="shared" si="2"/>
        <v>12500</v>
      </c>
      <c r="H29" s="8" t="s">
        <v>9</v>
      </c>
      <c r="I29" s="9" t="s">
        <v>12</v>
      </c>
    </row>
    <row r="30" spans="1:9" ht="38.25">
      <c r="A30" s="6">
        <v>27</v>
      </c>
      <c r="B30" s="25" t="s">
        <v>45</v>
      </c>
      <c r="C30" s="25" t="s">
        <v>45</v>
      </c>
      <c r="D30" s="26" t="s">
        <v>22</v>
      </c>
      <c r="E30" s="26">
        <v>0.05</v>
      </c>
      <c r="F30" s="26">
        <v>173000</v>
      </c>
      <c r="G30" s="10">
        <f t="shared" si="2"/>
        <v>8650</v>
      </c>
      <c r="H30" s="8" t="s">
        <v>9</v>
      </c>
      <c r="I30" s="9" t="s">
        <v>12</v>
      </c>
    </row>
    <row r="31" spans="1:9" ht="38.25">
      <c r="A31" s="6">
        <v>28</v>
      </c>
      <c r="B31" s="25" t="s">
        <v>46</v>
      </c>
      <c r="C31" s="25" t="s">
        <v>46</v>
      </c>
      <c r="D31" s="26" t="s">
        <v>14</v>
      </c>
      <c r="E31" s="26">
        <v>5</v>
      </c>
      <c r="F31" s="26">
        <v>9500</v>
      </c>
      <c r="G31" s="10">
        <f t="shared" si="2"/>
        <v>47500</v>
      </c>
      <c r="H31" s="8" t="s">
        <v>9</v>
      </c>
      <c r="I31" s="9" t="s">
        <v>12</v>
      </c>
    </row>
    <row r="32" spans="1:9" ht="38.25">
      <c r="A32" s="6">
        <v>29</v>
      </c>
      <c r="B32" s="25" t="s">
        <v>47</v>
      </c>
      <c r="C32" s="25" t="s">
        <v>47</v>
      </c>
      <c r="D32" s="26" t="s">
        <v>22</v>
      </c>
      <c r="E32" s="26">
        <v>0.25</v>
      </c>
      <c r="F32" s="26">
        <v>97000</v>
      </c>
      <c r="G32" s="10">
        <f t="shared" si="2"/>
        <v>24250</v>
      </c>
      <c r="H32" s="8" t="s">
        <v>9</v>
      </c>
      <c r="I32" s="9" t="s">
        <v>12</v>
      </c>
    </row>
    <row r="33" spans="1:9" ht="38.25">
      <c r="A33" s="6">
        <v>30</v>
      </c>
      <c r="B33" s="25" t="s">
        <v>69</v>
      </c>
      <c r="C33" s="25" t="s">
        <v>48</v>
      </c>
      <c r="D33" s="26" t="s">
        <v>22</v>
      </c>
      <c r="E33" s="26">
        <v>2</v>
      </c>
      <c r="F33" s="26">
        <v>43000</v>
      </c>
      <c r="G33" s="10">
        <f t="shared" si="2"/>
        <v>86000</v>
      </c>
      <c r="H33" s="8" t="s">
        <v>9</v>
      </c>
      <c r="I33" s="9" t="s">
        <v>12</v>
      </c>
    </row>
    <row r="34" spans="1:9" ht="38.25">
      <c r="A34" s="6">
        <v>31</v>
      </c>
      <c r="B34" s="25" t="s">
        <v>49</v>
      </c>
      <c r="C34" s="25" t="s">
        <v>49</v>
      </c>
      <c r="D34" s="26" t="s">
        <v>22</v>
      </c>
      <c r="E34" s="26">
        <v>0.1</v>
      </c>
      <c r="F34" s="26">
        <v>5000</v>
      </c>
      <c r="G34" s="10">
        <f t="shared" si="2"/>
        <v>500</v>
      </c>
      <c r="H34" s="8" t="s">
        <v>9</v>
      </c>
      <c r="I34" s="9" t="s">
        <v>12</v>
      </c>
    </row>
    <row r="35" spans="1:9" ht="38.25">
      <c r="A35" s="6">
        <v>32</v>
      </c>
      <c r="B35" s="25" t="s">
        <v>72</v>
      </c>
      <c r="C35" s="25" t="s">
        <v>50</v>
      </c>
      <c r="D35" s="26" t="s">
        <v>22</v>
      </c>
      <c r="E35" s="26">
        <v>0.5</v>
      </c>
      <c r="F35" s="26">
        <v>50000</v>
      </c>
      <c r="G35" s="10">
        <f t="shared" si="2"/>
        <v>25000</v>
      </c>
      <c r="H35" s="8" t="s">
        <v>9</v>
      </c>
      <c r="I35" s="9" t="s">
        <v>12</v>
      </c>
    </row>
    <row r="36" spans="1:9" ht="38.25">
      <c r="A36" s="6">
        <v>33</v>
      </c>
      <c r="B36" s="25" t="s">
        <v>68</v>
      </c>
      <c r="C36" s="25" t="s">
        <v>51</v>
      </c>
      <c r="D36" s="26" t="s">
        <v>11</v>
      </c>
      <c r="E36" s="26">
        <v>2</v>
      </c>
      <c r="F36" s="26">
        <v>3500</v>
      </c>
      <c r="G36" s="10">
        <f t="shared" si="2"/>
        <v>7000</v>
      </c>
      <c r="H36" s="8" t="s">
        <v>9</v>
      </c>
      <c r="I36" s="9" t="s">
        <v>12</v>
      </c>
    </row>
    <row r="37" spans="1:9" ht="38.25">
      <c r="A37" s="6">
        <v>34</v>
      </c>
      <c r="B37" s="25" t="s">
        <v>68</v>
      </c>
      <c r="C37" s="25" t="s">
        <v>52</v>
      </c>
      <c r="D37" s="26" t="s">
        <v>11</v>
      </c>
      <c r="E37" s="26">
        <v>5</v>
      </c>
      <c r="F37" s="26">
        <v>3500</v>
      </c>
      <c r="G37" s="10">
        <f t="shared" si="2"/>
        <v>17500</v>
      </c>
      <c r="H37" s="8" t="s">
        <v>9</v>
      </c>
      <c r="I37" s="9" t="s">
        <v>12</v>
      </c>
    </row>
    <row r="38" spans="1:9" ht="38.25">
      <c r="A38" s="6">
        <v>35</v>
      </c>
      <c r="B38" s="25" t="s">
        <v>68</v>
      </c>
      <c r="C38" s="25" t="s">
        <v>53</v>
      </c>
      <c r="D38" s="26" t="s">
        <v>11</v>
      </c>
      <c r="E38" s="26">
        <v>4</v>
      </c>
      <c r="F38" s="26">
        <v>3500</v>
      </c>
      <c r="G38" s="10">
        <f t="shared" si="2"/>
        <v>14000</v>
      </c>
      <c r="H38" s="8" t="s">
        <v>9</v>
      </c>
      <c r="I38" s="9" t="s">
        <v>12</v>
      </c>
    </row>
    <row r="39" spans="1:9" ht="38.25">
      <c r="A39" s="6">
        <v>36</v>
      </c>
      <c r="B39" s="25" t="s">
        <v>68</v>
      </c>
      <c r="C39" s="25" t="s">
        <v>54</v>
      </c>
      <c r="D39" s="26" t="s">
        <v>11</v>
      </c>
      <c r="E39" s="26">
        <v>2</v>
      </c>
      <c r="F39" s="26">
        <v>3500</v>
      </c>
      <c r="G39" s="10">
        <f t="shared" si="2"/>
        <v>7000</v>
      </c>
      <c r="H39" s="8" t="s">
        <v>9</v>
      </c>
      <c r="I39" s="9" t="s">
        <v>12</v>
      </c>
    </row>
    <row r="40" spans="1:9" ht="38.25">
      <c r="A40" s="6">
        <v>37</v>
      </c>
      <c r="B40" s="25" t="s">
        <v>68</v>
      </c>
      <c r="C40" s="25" t="s">
        <v>55</v>
      </c>
      <c r="D40" s="26" t="s">
        <v>11</v>
      </c>
      <c r="E40" s="26">
        <v>1</v>
      </c>
      <c r="F40" s="26">
        <v>3500</v>
      </c>
      <c r="G40" s="10">
        <f t="shared" si="2"/>
        <v>3500</v>
      </c>
      <c r="H40" s="8" t="s">
        <v>9</v>
      </c>
      <c r="I40" s="9" t="s">
        <v>12</v>
      </c>
    </row>
    <row r="41" spans="1:9" ht="38.25">
      <c r="A41" s="6">
        <v>38</v>
      </c>
      <c r="B41" s="25" t="s">
        <v>67</v>
      </c>
      <c r="C41" s="27" t="s">
        <v>56</v>
      </c>
      <c r="D41" s="26" t="s">
        <v>22</v>
      </c>
      <c r="E41" s="26">
        <v>3</v>
      </c>
      <c r="F41" s="26">
        <v>45000</v>
      </c>
      <c r="G41" s="10">
        <f t="shared" si="2"/>
        <v>135000</v>
      </c>
      <c r="H41" s="8" t="s">
        <v>9</v>
      </c>
      <c r="I41" s="9" t="s">
        <v>12</v>
      </c>
    </row>
    <row r="42" spans="1:9" ht="38.25">
      <c r="A42" s="6">
        <v>39</v>
      </c>
      <c r="B42" s="27" t="s">
        <v>69</v>
      </c>
      <c r="C42" s="27" t="s">
        <v>57</v>
      </c>
      <c r="D42" s="26" t="s">
        <v>11</v>
      </c>
      <c r="E42" s="26">
        <v>1</v>
      </c>
      <c r="F42" s="26">
        <v>40300</v>
      </c>
      <c r="G42" s="10">
        <f t="shared" si="2"/>
        <v>40300</v>
      </c>
      <c r="H42" s="8" t="s">
        <v>9</v>
      </c>
      <c r="I42" s="9" t="s">
        <v>12</v>
      </c>
    </row>
    <row r="43" spans="1:9" ht="38.25">
      <c r="A43" s="6">
        <v>40</v>
      </c>
      <c r="B43" s="25" t="s">
        <v>58</v>
      </c>
      <c r="C43" s="25" t="s">
        <v>58</v>
      </c>
      <c r="D43" s="26" t="s">
        <v>22</v>
      </c>
      <c r="E43" s="26">
        <v>0.25</v>
      </c>
      <c r="F43" s="26">
        <v>35000</v>
      </c>
      <c r="G43" s="10">
        <f t="shared" si="2"/>
        <v>8750</v>
      </c>
      <c r="H43" s="8" t="s">
        <v>9</v>
      </c>
      <c r="I43" s="9" t="s">
        <v>12</v>
      </c>
    </row>
    <row r="44" spans="1:9" ht="38.25">
      <c r="A44" s="6">
        <v>41</v>
      </c>
      <c r="B44" s="27" t="s">
        <v>59</v>
      </c>
      <c r="C44" s="27" t="s">
        <v>59</v>
      </c>
      <c r="D44" s="26" t="s">
        <v>22</v>
      </c>
      <c r="E44" s="26">
        <v>2</v>
      </c>
      <c r="F44" s="26">
        <v>25000</v>
      </c>
      <c r="G44" s="10">
        <f t="shared" si="2"/>
        <v>50000</v>
      </c>
      <c r="H44" s="8" t="s">
        <v>9</v>
      </c>
      <c r="I44" s="9" t="s">
        <v>12</v>
      </c>
    </row>
    <row r="45" spans="1:9" ht="38.25">
      <c r="A45" s="6">
        <v>42</v>
      </c>
      <c r="B45" s="25" t="s">
        <v>70</v>
      </c>
      <c r="C45" s="25" t="s">
        <v>60</v>
      </c>
      <c r="D45" s="26" t="s">
        <v>22</v>
      </c>
      <c r="E45" s="26">
        <v>0.5</v>
      </c>
      <c r="F45" s="26">
        <v>71000</v>
      </c>
      <c r="G45" s="10">
        <f t="shared" si="2"/>
        <v>35500</v>
      </c>
      <c r="H45" s="8" t="s">
        <v>9</v>
      </c>
      <c r="I45" s="9" t="s">
        <v>12</v>
      </c>
    </row>
    <row r="46" spans="1:9" ht="38.25">
      <c r="A46" s="6">
        <v>43</v>
      </c>
      <c r="B46" s="25" t="s">
        <v>67</v>
      </c>
      <c r="C46" s="27" t="s">
        <v>61</v>
      </c>
      <c r="D46" s="26" t="s">
        <v>22</v>
      </c>
      <c r="E46" s="26">
        <v>2</v>
      </c>
      <c r="F46" s="26">
        <v>25000</v>
      </c>
      <c r="G46" s="10">
        <f t="shared" si="2"/>
        <v>50000</v>
      </c>
      <c r="H46" s="8" t="s">
        <v>9</v>
      </c>
      <c r="I46" s="9" t="s">
        <v>12</v>
      </c>
    </row>
    <row r="47" spans="1:9" ht="38.25">
      <c r="A47" s="6">
        <v>44</v>
      </c>
      <c r="B47" s="25" t="s">
        <v>71</v>
      </c>
      <c r="C47" s="25" t="s">
        <v>62</v>
      </c>
      <c r="D47" s="26" t="s">
        <v>14</v>
      </c>
      <c r="E47" s="26">
        <v>3</v>
      </c>
      <c r="F47" s="26">
        <v>23000</v>
      </c>
      <c r="G47" s="10">
        <f t="shared" si="2"/>
        <v>69000</v>
      </c>
      <c r="H47" s="8" t="s">
        <v>9</v>
      </c>
      <c r="I47" s="9" t="s">
        <v>12</v>
      </c>
    </row>
    <row r="48" spans="1:9" ht="38.25">
      <c r="A48" s="6">
        <v>45</v>
      </c>
      <c r="B48" s="25" t="s">
        <v>63</v>
      </c>
      <c r="C48" s="25" t="s">
        <v>63</v>
      </c>
      <c r="D48" s="26" t="s">
        <v>22</v>
      </c>
      <c r="E48" s="26">
        <v>0.5</v>
      </c>
      <c r="F48" s="26">
        <v>43000</v>
      </c>
      <c r="G48" s="10">
        <f t="shared" si="2"/>
        <v>21500</v>
      </c>
      <c r="H48" s="8" t="s">
        <v>9</v>
      </c>
      <c r="I48" s="9" t="s">
        <v>12</v>
      </c>
    </row>
    <row r="49" spans="1:9" ht="38.25">
      <c r="A49" s="6">
        <v>46</v>
      </c>
      <c r="B49" s="25" t="s">
        <v>67</v>
      </c>
      <c r="C49" s="25" t="s">
        <v>64</v>
      </c>
      <c r="D49" s="26" t="s">
        <v>22</v>
      </c>
      <c r="E49" s="26">
        <v>0.25</v>
      </c>
      <c r="F49" s="26">
        <v>49000</v>
      </c>
      <c r="G49" s="10">
        <f t="shared" si="2"/>
        <v>12250</v>
      </c>
      <c r="H49" s="8" t="s">
        <v>9</v>
      </c>
      <c r="I49" s="9" t="s">
        <v>12</v>
      </c>
    </row>
    <row r="50" spans="1:9" ht="38.25">
      <c r="A50" s="6">
        <v>47</v>
      </c>
      <c r="B50" s="25" t="s">
        <v>67</v>
      </c>
      <c r="C50" s="27" t="s">
        <v>65</v>
      </c>
      <c r="D50" s="26" t="s">
        <v>22</v>
      </c>
      <c r="E50" s="26">
        <v>0.5</v>
      </c>
      <c r="F50" s="26">
        <v>41300</v>
      </c>
      <c r="G50" s="10">
        <f t="shared" si="2"/>
        <v>20650</v>
      </c>
      <c r="H50" s="8" t="s">
        <v>9</v>
      </c>
      <c r="I50" s="9" t="s">
        <v>12</v>
      </c>
    </row>
    <row r="51" spans="1:9" ht="38.25">
      <c r="A51" s="6">
        <v>48</v>
      </c>
      <c r="B51" s="8" t="s">
        <v>126</v>
      </c>
      <c r="C51" s="8" t="s">
        <v>73</v>
      </c>
      <c r="D51" s="1" t="s">
        <v>13</v>
      </c>
      <c r="E51" s="1">
        <v>1</v>
      </c>
      <c r="F51" s="1">
        <v>57000</v>
      </c>
      <c r="G51" s="10">
        <f t="shared" ref="G51:G99" si="3">E51*F51</f>
        <v>57000</v>
      </c>
      <c r="H51" s="8" t="s">
        <v>9</v>
      </c>
      <c r="I51" s="9" t="s">
        <v>12</v>
      </c>
    </row>
    <row r="52" spans="1:9" ht="51">
      <c r="A52" s="6">
        <v>49</v>
      </c>
      <c r="B52" s="8" t="s">
        <v>127</v>
      </c>
      <c r="C52" s="8" t="s">
        <v>74</v>
      </c>
      <c r="D52" s="1" t="s">
        <v>13</v>
      </c>
      <c r="E52" s="1">
        <v>30</v>
      </c>
      <c r="F52" s="1">
        <v>2000</v>
      </c>
      <c r="G52" s="10">
        <f t="shared" si="3"/>
        <v>60000</v>
      </c>
      <c r="H52" s="8" t="s">
        <v>9</v>
      </c>
      <c r="I52" s="9" t="s">
        <v>12</v>
      </c>
    </row>
    <row r="53" spans="1:9" ht="38.25">
      <c r="A53" s="6">
        <v>50</v>
      </c>
      <c r="B53" s="8" t="s">
        <v>128</v>
      </c>
      <c r="C53" s="8" t="s">
        <v>75</v>
      </c>
      <c r="D53" s="1" t="s">
        <v>15</v>
      </c>
      <c r="E53" s="1">
        <v>4</v>
      </c>
      <c r="F53" s="1">
        <v>11000</v>
      </c>
      <c r="G53" s="10">
        <f t="shared" si="3"/>
        <v>44000</v>
      </c>
      <c r="H53" s="8" t="s">
        <v>9</v>
      </c>
      <c r="I53" s="9" t="s">
        <v>12</v>
      </c>
    </row>
    <row r="54" spans="1:9" ht="51">
      <c r="A54" s="6">
        <v>51</v>
      </c>
      <c r="B54" s="8" t="s">
        <v>129</v>
      </c>
      <c r="C54" s="8" t="s">
        <v>76</v>
      </c>
      <c r="D54" s="1" t="s">
        <v>13</v>
      </c>
      <c r="E54" s="1">
        <v>1</v>
      </c>
      <c r="F54" s="1">
        <v>15000</v>
      </c>
      <c r="G54" s="10">
        <f t="shared" si="3"/>
        <v>15000</v>
      </c>
      <c r="H54" s="8" t="s">
        <v>9</v>
      </c>
      <c r="I54" s="9" t="s">
        <v>12</v>
      </c>
    </row>
    <row r="55" spans="1:9" ht="38.25">
      <c r="A55" s="6">
        <v>52</v>
      </c>
      <c r="B55" s="8" t="s">
        <v>130</v>
      </c>
      <c r="C55" s="8" t="s">
        <v>77</v>
      </c>
      <c r="D55" s="1" t="s">
        <v>13</v>
      </c>
      <c r="E55" s="1">
        <v>5</v>
      </c>
      <c r="F55" s="1">
        <v>2100</v>
      </c>
      <c r="G55" s="10">
        <f t="shared" si="3"/>
        <v>10500</v>
      </c>
      <c r="H55" s="8" t="s">
        <v>9</v>
      </c>
      <c r="I55" s="9" t="s">
        <v>12</v>
      </c>
    </row>
    <row r="56" spans="1:9" ht="38.25">
      <c r="A56" s="6">
        <v>53</v>
      </c>
      <c r="B56" s="8" t="s">
        <v>131</v>
      </c>
      <c r="C56" s="8" t="s">
        <v>78</v>
      </c>
      <c r="D56" s="1" t="s">
        <v>13</v>
      </c>
      <c r="E56" s="1">
        <v>5</v>
      </c>
      <c r="F56" s="1">
        <v>700</v>
      </c>
      <c r="G56" s="10">
        <f t="shared" si="3"/>
        <v>3500</v>
      </c>
      <c r="H56" s="8" t="s">
        <v>9</v>
      </c>
      <c r="I56" s="9" t="s">
        <v>12</v>
      </c>
    </row>
    <row r="57" spans="1:9" ht="38.25">
      <c r="A57" s="6">
        <v>54</v>
      </c>
      <c r="B57" s="8" t="s">
        <v>132</v>
      </c>
      <c r="C57" s="8" t="s">
        <v>79</v>
      </c>
      <c r="D57" s="1" t="s">
        <v>13</v>
      </c>
      <c r="E57" s="1">
        <v>1000</v>
      </c>
      <c r="F57" s="1">
        <v>100</v>
      </c>
      <c r="G57" s="10">
        <f t="shared" si="3"/>
        <v>100000</v>
      </c>
      <c r="H57" s="8" t="s">
        <v>9</v>
      </c>
      <c r="I57" s="9" t="s">
        <v>12</v>
      </c>
    </row>
    <row r="58" spans="1:9" ht="38.25">
      <c r="A58" s="6">
        <v>55</v>
      </c>
      <c r="B58" s="8" t="s">
        <v>133</v>
      </c>
      <c r="C58" s="8" t="s">
        <v>80</v>
      </c>
      <c r="D58" s="1" t="s">
        <v>13</v>
      </c>
      <c r="E58" s="1">
        <v>500</v>
      </c>
      <c r="F58" s="1">
        <v>450</v>
      </c>
      <c r="G58" s="10">
        <f t="shared" si="3"/>
        <v>225000</v>
      </c>
      <c r="H58" s="8" t="s">
        <v>9</v>
      </c>
      <c r="I58" s="9" t="s">
        <v>12</v>
      </c>
    </row>
    <row r="59" spans="1:9" ht="38.25">
      <c r="A59" s="6">
        <v>56</v>
      </c>
      <c r="B59" s="8" t="s">
        <v>134</v>
      </c>
      <c r="C59" s="8" t="s">
        <v>81</v>
      </c>
      <c r="D59" s="1" t="s">
        <v>13</v>
      </c>
      <c r="E59" s="1">
        <v>1250</v>
      </c>
      <c r="F59" s="1">
        <v>6</v>
      </c>
      <c r="G59" s="10">
        <f t="shared" si="3"/>
        <v>7500</v>
      </c>
      <c r="H59" s="8" t="s">
        <v>9</v>
      </c>
      <c r="I59" s="9" t="s">
        <v>12</v>
      </c>
    </row>
    <row r="60" spans="1:9" ht="38.25">
      <c r="A60" s="6">
        <v>57</v>
      </c>
      <c r="B60" s="28" t="s">
        <v>135</v>
      </c>
      <c r="C60" s="28" t="s">
        <v>82</v>
      </c>
      <c r="D60" s="1" t="s">
        <v>11</v>
      </c>
      <c r="E60" s="1">
        <v>2</v>
      </c>
      <c r="F60" s="1">
        <v>10000</v>
      </c>
      <c r="G60" s="10">
        <f t="shared" si="3"/>
        <v>20000</v>
      </c>
      <c r="H60" s="8" t="s">
        <v>9</v>
      </c>
      <c r="I60" s="9" t="s">
        <v>12</v>
      </c>
    </row>
    <row r="61" spans="1:9" ht="38.25">
      <c r="A61" s="6">
        <v>58</v>
      </c>
      <c r="B61" s="28" t="s">
        <v>136</v>
      </c>
      <c r="C61" s="28" t="s">
        <v>83</v>
      </c>
      <c r="D61" s="1" t="s">
        <v>14</v>
      </c>
      <c r="E61" s="1">
        <v>300</v>
      </c>
      <c r="F61" s="1">
        <v>40.61</v>
      </c>
      <c r="G61" s="10">
        <f t="shared" si="3"/>
        <v>12183</v>
      </c>
      <c r="H61" s="8" t="s">
        <v>9</v>
      </c>
      <c r="I61" s="9" t="s">
        <v>12</v>
      </c>
    </row>
    <row r="62" spans="1:9" ht="38.25">
      <c r="A62" s="6">
        <v>59</v>
      </c>
      <c r="B62" s="28" t="s">
        <v>137</v>
      </c>
      <c r="C62" s="28" t="s">
        <v>84</v>
      </c>
      <c r="D62" s="1" t="s">
        <v>14</v>
      </c>
      <c r="E62" s="1">
        <v>1400</v>
      </c>
      <c r="F62" s="1">
        <v>168.19</v>
      </c>
      <c r="G62" s="10">
        <f t="shared" si="3"/>
        <v>235466</v>
      </c>
      <c r="H62" s="8" t="s">
        <v>9</v>
      </c>
      <c r="I62" s="9" t="s">
        <v>12</v>
      </c>
    </row>
    <row r="63" spans="1:9" ht="38.25">
      <c r="A63" s="6">
        <v>60</v>
      </c>
      <c r="B63" s="28" t="s">
        <v>138</v>
      </c>
      <c r="C63" s="28" t="s">
        <v>85</v>
      </c>
      <c r="D63" s="1" t="s">
        <v>14</v>
      </c>
      <c r="E63" s="1">
        <v>300</v>
      </c>
      <c r="F63" s="1">
        <v>66.28</v>
      </c>
      <c r="G63" s="10">
        <f t="shared" si="3"/>
        <v>19884</v>
      </c>
      <c r="H63" s="8" t="s">
        <v>9</v>
      </c>
      <c r="I63" s="9" t="s">
        <v>12</v>
      </c>
    </row>
    <row r="64" spans="1:9" ht="38.25">
      <c r="A64" s="6">
        <v>61</v>
      </c>
      <c r="B64" s="28" t="s">
        <v>139</v>
      </c>
      <c r="C64" s="28" t="s">
        <v>86</v>
      </c>
      <c r="D64" s="1" t="s">
        <v>87</v>
      </c>
      <c r="E64" s="1">
        <v>50000</v>
      </c>
      <c r="F64" s="1">
        <v>10</v>
      </c>
      <c r="G64" s="10">
        <f t="shared" si="3"/>
        <v>500000</v>
      </c>
      <c r="H64" s="8" t="s">
        <v>9</v>
      </c>
      <c r="I64" s="9" t="s">
        <v>12</v>
      </c>
    </row>
    <row r="65" spans="1:9" ht="38.25">
      <c r="A65" s="6">
        <v>62</v>
      </c>
      <c r="B65" s="28" t="s">
        <v>140</v>
      </c>
      <c r="C65" s="28" t="s">
        <v>88</v>
      </c>
      <c r="D65" s="1" t="s">
        <v>89</v>
      </c>
      <c r="E65" s="1">
        <v>700</v>
      </c>
      <c r="F65" s="1">
        <v>750</v>
      </c>
      <c r="G65" s="10">
        <f t="shared" si="3"/>
        <v>525000</v>
      </c>
      <c r="H65" s="8" t="s">
        <v>9</v>
      </c>
      <c r="I65" s="9" t="s">
        <v>12</v>
      </c>
    </row>
    <row r="66" spans="1:9" ht="38.25">
      <c r="A66" s="6">
        <v>63</v>
      </c>
      <c r="B66" s="28" t="s">
        <v>141</v>
      </c>
      <c r="C66" s="28" t="s">
        <v>90</v>
      </c>
      <c r="D66" s="1" t="s">
        <v>89</v>
      </c>
      <c r="E66" s="1">
        <v>100</v>
      </c>
      <c r="F66" s="1">
        <v>12000</v>
      </c>
      <c r="G66" s="10">
        <f t="shared" si="3"/>
        <v>1200000</v>
      </c>
      <c r="H66" s="8" t="s">
        <v>9</v>
      </c>
      <c r="I66" s="9" t="s">
        <v>12</v>
      </c>
    </row>
    <row r="67" spans="1:9" ht="38.25">
      <c r="A67" s="6">
        <v>64</v>
      </c>
      <c r="B67" s="28" t="s">
        <v>91</v>
      </c>
      <c r="C67" s="28" t="s">
        <v>91</v>
      </c>
      <c r="D67" s="1" t="s">
        <v>22</v>
      </c>
      <c r="E67" s="1">
        <v>5</v>
      </c>
      <c r="F67" s="1">
        <v>4500</v>
      </c>
      <c r="G67" s="10">
        <f t="shared" si="3"/>
        <v>22500</v>
      </c>
      <c r="H67" s="8" t="s">
        <v>9</v>
      </c>
      <c r="I67" s="9" t="s">
        <v>12</v>
      </c>
    </row>
    <row r="68" spans="1:9" ht="38.25">
      <c r="A68" s="6">
        <v>65</v>
      </c>
      <c r="B68" s="28" t="s">
        <v>142</v>
      </c>
      <c r="C68" s="28" t="s">
        <v>92</v>
      </c>
      <c r="D68" s="1" t="s">
        <v>93</v>
      </c>
      <c r="E68" s="1">
        <v>5</v>
      </c>
      <c r="F68" s="1">
        <v>3200</v>
      </c>
      <c r="G68" s="10">
        <f t="shared" si="3"/>
        <v>16000</v>
      </c>
      <c r="H68" s="8" t="s">
        <v>9</v>
      </c>
      <c r="I68" s="9" t="s">
        <v>12</v>
      </c>
    </row>
    <row r="69" spans="1:9" ht="38.25">
      <c r="A69" s="6">
        <v>66</v>
      </c>
      <c r="B69" s="28" t="s">
        <v>140</v>
      </c>
      <c r="C69" s="28" t="s">
        <v>94</v>
      </c>
      <c r="D69" s="1" t="s">
        <v>89</v>
      </c>
      <c r="E69" s="1">
        <v>30</v>
      </c>
      <c r="F69" s="1">
        <v>1300</v>
      </c>
      <c r="G69" s="10">
        <f t="shared" si="3"/>
        <v>39000</v>
      </c>
      <c r="H69" s="8" t="s">
        <v>9</v>
      </c>
      <c r="I69" s="9" t="s">
        <v>12</v>
      </c>
    </row>
    <row r="70" spans="1:9" ht="38.25">
      <c r="A70" s="6">
        <v>67</v>
      </c>
      <c r="B70" s="28" t="s">
        <v>143</v>
      </c>
      <c r="C70" s="28" t="s">
        <v>95</v>
      </c>
      <c r="D70" s="1" t="s">
        <v>13</v>
      </c>
      <c r="E70" s="1">
        <v>300</v>
      </c>
      <c r="F70" s="1">
        <v>350</v>
      </c>
      <c r="G70" s="10">
        <f t="shared" si="3"/>
        <v>105000</v>
      </c>
      <c r="H70" s="8" t="s">
        <v>9</v>
      </c>
      <c r="I70" s="9" t="s">
        <v>12</v>
      </c>
    </row>
    <row r="71" spans="1:9" ht="38.25">
      <c r="A71" s="6">
        <v>68</v>
      </c>
      <c r="B71" s="28" t="s">
        <v>144</v>
      </c>
      <c r="C71" s="28" t="s">
        <v>96</v>
      </c>
      <c r="D71" s="1" t="s">
        <v>13</v>
      </c>
      <c r="E71" s="1">
        <v>1000</v>
      </c>
      <c r="F71" s="1">
        <v>200</v>
      </c>
      <c r="G71" s="10">
        <f t="shared" si="3"/>
        <v>200000</v>
      </c>
      <c r="H71" s="8" t="s">
        <v>9</v>
      </c>
      <c r="I71" s="9" t="s">
        <v>12</v>
      </c>
    </row>
    <row r="72" spans="1:9" ht="38.25">
      <c r="A72" s="6">
        <v>69</v>
      </c>
      <c r="B72" s="28" t="s">
        <v>145</v>
      </c>
      <c r="C72" s="28" t="s">
        <v>97</v>
      </c>
      <c r="D72" s="1" t="s">
        <v>98</v>
      </c>
      <c r="E72" s="1">
        <v>100</v>
      </c>
      <c r="F72" s="1">
        <v>650</v>
      </c>
      <c r="G72" s="10">
        <f t="shared" si="3"/>
        <v>65000</v>
      </c>
      <c r="H72" s="8" t="s">
        <v>9</v>
      </c>
      <c r="I72" s="9" t="s">
        <v>12</v>
      </c>
    </row>
    <row r="73" spans="1:9" ht="38.25">
      <c r="A73" s="6">
        <v>70</v>
      </c>
      <c r="B73" s="28" t="s">
        <v>146</v>
      </c>
      <c r="C73" s="28" t="s">
        <v>99</v>
      </c>
      <c r="D73" s="1" t="s">
        <v>13</v>
      </c>
      <c r="E73" s="1">
        <v>50</v>
      </c>
      <c r="F73" s="1">
        <v>500</v>
      </c>
      <c r="G73" s="10">
        <f t="shared" si="3"/>
        <v>25000</v>
      </c>
      <c r="H73" s="8" t="s">
        <v>9</v>
      </c>
      <c r="I73" s="9" t="s">
        <v>12</v>
      </c>
    </row>
    <row r="74" spans="1:9" ht="38.25">
      <c r="A74" s="6">
        <v>71</v>
      </c>
      <c r="B74" s="28" t="s">
        <v>146</v>
      </c>
      <c r="C74" s="28" t="s">
        <v>100</v>
      </c>
      <c r="D74" s="1" t="s">
        <v>13</v>
      </c>
      <c r="E74" s="1">
        <v>25</v>
      </c>
      <c r="F74" s="1">
        <v>450</v>
      </c>
      <c r="G74" s="10">
        <f t="shared" si="3"/>
        <v>11250</v>
      </c>
      <c r="H74" s="8" t="s">
        <v>9</v>
      </c>
      <c r="I74" s="9" t="s">
        <v>12</v>
      </c>
    </row>
    <row r="75" spans="1:9" ht="38.25">
      <c r="A75" s="6">
        <v>72</v>
      </c>
      <c r="B75" s="28" t="s">
        <v>147</v>
      </c>
      <c r="C75" s="28" t="s">
        <v>101</v>
      </c>
      <c r="D75" s="1" t="s">
        <v>13</v>
      </c>
      <c r="E75" s="1">
        <v>50</v>
      </c>
      <c r="F75" s="1">
        <v>1400</v>
      </c>
      <c r="G75" s="10">
        <f t="shared" si="3"/>
        <v>70000</v>
      </c>
      <c r="H75" s="8" t="s">
        <v>9</v>
      </c>
      <c r="I75" s="9" t="s">
        <v>12</v>
      </c>
    </row>
    <row r="76" spans="1:9" ht="38.25">
      <c r="A76" s="6">
        <v>73</v>
      </c>
      <c r="B76" s="28" t="s">
        <v>147</v>
      </c>
      <c r="C76" s="28" t="s">
        <v>102</v>
      </c>
      <c r="D76" s="1" t="s">
        <v>13</v>
      </c>
      <c r="E76" s="1">
        <v>25</v>
      </c>
      <c r="F76" s="1">
        <v>1400</v>
      </c>
      <c r="G76" s="10">
        <f t="shared" si="3"/>
        <v>35000</v>
      </c>
      <c r="H76" s="8" t="s">
        <v>9</v>
      </c>
      <c r="I76" s="9" t="s">
        <v>12</v>
      </c>
    </row>
    <row r="77" spans="1:9" ht="38.25">
      <c r="A77" s="6">
        <v>74</v>
      </c>
      <c r="B77" s="28" t="s">
        <v>148</v>
      </c>
      <c r="C77" s="28" t="s">
        <v>103</v>
      </c>
      <c r="D77" s="1" t="s">
        <v>13</v>
      </c>
      <c r="E77" s="1">
        <v>1500</v>
      </c>
      <c r="F77" s="1">
        <v>50</v>
      </c>
      <c r="G77" s="10">
        <f t="shared" si="3"/>
        <v>75000</v>
      </c>
      <c r="H77" s="8" t="s">
        <v>9</v>
      </c>
      <c r="I77" s="9" t="s">
        <v>12</v>
      </c>
    </row>
    <row r="78" spans="1:9" ht="38.25">
      <c r="A78" s="6">
        <v>75</v>
      </c>
      <c r="B78" s="28" t="s">
        <v>149</v>
      </c>
      <c r="C78" s="28" t="s">
        <v>104</v>
      </c>
      <c r="D78" s="1" t="s">
        <v>13</v>
      </c>
      <c r="E78" s="1">
        <v>100</v>
      </c>
      <c r="F78" s="1">
        <v>500</v>
      </c>
      <c r="G78" s="10">
        <f t="shared" si="3"/>
        <v>50000</v>
      </c>
      <c r="H78" s="8" t="s">
        <v>9</v>
      </c>
      <c r="I78" s="9" t="s">
        <v>12</v>
      </c>
    </row>
    <row r="79" spans="1:9" ht="38.25">
      <c r="A79" s="6">
        <v>76</v>
      </c>
      <c r="B79" s="28" t="s">
        <v>149</v>
      </c>
      <c r="C79" s="28" t="s">
        <v>105</v>
      </c>
      <c r="D79" s="1" t="s">
        <v>13</v>
      </c>
      <c r="E79" s="1">
        <v>100</v>
      </c>
      <c r="F79" s="1">
        <v>600</v>
      </c>
      <c r="G79" s="10">
        <f t="shared" si="3"/>
        <v>60000</v>
      </c>
      <c r="H79" s="8" t="s">
        <v>9</v>
      </c>
      <c r="I79" s="9" t="s">
        <v>12</v>
      </c>
    </row>
    <row r="80" spans="1:9" ht="38.25">
      <c r="A80" s="6">
        <v>77</v>
      </c>
      <c r="B80" s="28" t="s">
        <v>150</v>
      </c>
      <c r="C80" s="28" t="s">
        <v>106</v>
      </c>
      <c r="D80" s="1" t="s">
        <v>13</v>
      </c>
      <c r="E80" s="1">
        <v>50</v>
      </c>
      <c r="F80" s="1">
        <v>1700</v>
      </c>
      <c r="G80" s="10">
        <f t="shared" si="3"/>
        <v>85000</v>
      </c>
      <c r="H80" s="8" t="s">
        <v>9</v>
      </c>
      <c r="I80" s="9" t="s">
        <v>12</v>
      </c>
    </row>
    <row r="81" spans="1:9" ht="38.25">
      <c r="A81" s="6">
        <v>78</v>
      </c>
      <c r="B81" s="28" t="s">
        <v>162</v>
      </c>
      <c r="C81" s="28" t="s">
        <v>107</v>
      </c>
      <c r="D81" s="1" t="s">
        <v>13</v>
      </c>
      <c r="E81" s="1">
        <v>2000</v>
      </c>
      <c r="F81" s="1">
        <v>250</v>
      </c>
      <c r="G81" s="10">
        <f t="shared" si="3"/>
        <v>500000</v>
      </c>
      <c r="H81" s="8" t="s">
        <v>9</v>
      </c>
      <c r="I81" s="9" t="s">
        <v>12</v>
      </c>
    </row>
    <row r="82" spans="1:9" ht="38.25">
      <c r="A82" s="6">
        <v>79</v>
      </c>
      <c r="B82" s="28" t="s">
        <v>161</v>
      </c>
      <c r="C82" s="28" t="s">
        <v>108</v>
      </c>
      <c r="D82" s="1" t="s">
        <v>98</v>
      </c>
      <c r="E82" s="1">
        <v>12000</v>
      </c>
      <c r="F82" s="1">
        <v>70</v>
      </c>
      <c r="G82" s="10">
        <f t="shared" si="3"/>
        <v>840000</v>
      </c>
      <c r="H82" s="8" t="s">
        <v>9</v>
      </c>
      <c r="I82" s="9" t="s">
        <v>12</v>
      </c>
    </row>
    <row r="83" spans="1:9" ht="38.25">
      <c r="A83" s="6">
        <v>80</v>
      </c>
      <c r="B83" s="28" t="s">
        <v>159</v>
      </c>
      <c r="C83" s="28" t="s">
        <v>109</v>
      </c>
      <c r="D83" s="1" t="s">
        <v>13</v>
      </c>
      <c r="E83" s="1">
        <v>100</v>
      </c>
      <c r="F83" s="1">
        <v>1400</v>
      </c>
      <c r="G83" s="10">
        <f t="shared" si="3"/>
        <v>140000</v>
      </c>
      <c r="H83" s="8" t="s">
        <v>9</v>
      </c>
      <c r="I83" s="9" t="s">
        <v>12</v>
      </c>
    </row>
    <row r="84" spans="1:9" ht="38.25">
      <c r="A84" s="6">
        <v>81</v>
      </c>
      <c r="B84" s="28" t="s">
        <v>160</v>
      </c>
      <c r="C84" s="28" t="s">
        <v>110</v>
      </c>
      <c r="D84" s="1" t="s">
        <v>13</v>
      </c>
      <c r="E84" s="1">
        <v>150</v>
      </c>
      <c r="F84" s="1">
        <v>1400</v>
      </c>
      <c r="G84" s="10">
        <f t="shared" si="3"/>
        <v>210000</v>
      </c>
      <c r="H84" s="8" t="s">
        <v>9</v>
      </c>
      <c r="I84" s="9" t="s">
        <v>12</v>
      </c>
    </row>
    <row r="85" spans="1:9" ht="38.25">
      <c r="A85" s="6">
        <v>82</v>
      </c>
      <c r="B85" s="28" t="s">
        <v>158</v>
      </c>
      <c r="C85" s="28" t="s">
        <v>111</v>
      </c>
      <c r="D85" s="1" t="s">
        <v>13</v>
      </c>
      <c r="E85" s="1">
        <v>25</v>
      </c>
      <c r="F85" s="1">
        <v>3500</v>
      </c>
      <c r="G85" s="10">
        <f t="shared" si="3"/>
        <v>87500</v>
      </c>
      <c r="H85" s="8" t="s">
        <v>9</v>
      </c>
      <c r="I85" s="9" t="s">
        <v>12</v>
      </c>
    </row>
    <row r="86" spans="1:9" ht="38.25">
      <c r="A86" s="6">
        <v>83</v>
      </c>
      <c r="B86" s="8" t="s">
        <v>157</v>
      </c>
      <c r="C86" s="8" t="s">
        <v>112</v>
      </c>
      <c r="D86" s="1" t="s">
        <v>11</v>
      </c>
      <c r="E86" s="1">
        <v>5</v>
      </c>
      <c r="F86" s="1">
        <v>1500</v>
      </c>
      <c r="G86" s="10">
        <f t="shared" si="3"/>
        <v>7500</v>
      </c>
      <c r="H86" s="8" t="s">
        <v>9</v>
      </c>
      <c r="I86" s="9" t="s">
        <v>12</v>
      </c>
    </row>
    <row r="87" spans="1:9" ht="38.25">
      <c r="A87" s="6">
        <v>84</v>
      </c>
      <c r="B87" s="28" t="s">
        <v>156</v>
      </c>
      <c r="C87" s="28" t="s">
        <v>113</v>
      </c>
      <c r="D87" s="1" t="s">
        <v>13</v>
      </c>
      <c r="E87" s="1">
        <v>4000</v>
      </c>
      <c r="F87" s="1">
        <v>120</v>
      </c>
      <c r="G87" s="10">
        <f t="shared" si="3"/>
        <v>480000</v>
      </c>
      <c r="H87" s="8" t="s">
        <v>9</v>
      </c>
      <c r="I87" s="9" t="s">
        <v>12</v>
      </c>
    </row>
    <row r="88" spans="1:9" ht="38.25">
      <c r="A88" s="6">
        <v>85</v>
      </c>
      <c r="B88" s="28" t="s">
        <v>155</v>
      </c>
      <c r="C88" s="28" t="s">
        <v>114</v>
      </c>
      <c r="D88" s="1" t="s">
        <v>11</v>
      </c>
      <c r="E88" s="1">
        <v>30</v>
      </c>
      <c r="F88" s="1">
        <v>550</v>
      </c>
      <c r="G88" s="10">
        <f t="shared" si="3"/>
        <v>16500</v>
      </c>
      <c r="H88" s="8" t="s">
        <v>9</v>
      </c>
      <c r="I88" s="9" t="s">
        <v>12</v>
      </c>
    </row>
    <row r="89" spans="1:9" ht="38.25">
      <c r="A89" s="6">
        <v>86</v>
      </c>
      <c r="B89" s="28" t="s">
        <v>155</v>
      </c>
      <c r="C89" s="28" t="s">
        <v>115</v>
      </c>
      <c r="D89" s="1" t="s">
        <v>11</v>
      </c>
      <c r="E89" s="1">
        <v>20</v>
      </c>
      <c r="F89" s="1">
        <v>350</v>
      </c>
      <c r="G89" s="10">
        <f t="shared" si="3"/>
        <v>7000</v>
      </c>
      <c r="H89" s="8" t="s">
        <v>9</v>
      </c>
      <c r="I89" s="9" t="s">
        <v>12</v>
      </c>
    </row>
    <row r="90" spans="1:9" ht="38.25">
      <c r="A90" s="6">
        <v>87</v>
      </c>
      <c r="B90" s="28" t="s">
        <v>154</v>
      </c>
      <c r="C90" s="28" t="s">
        <v>116</v>
      </c>
      <c r="D90" s="1" t="s">
        <v>11</v>
      </c>
      <c r="E90" s="1">
        <v>70</v>
      </c>
      <c r="F90" s="1">
        <v>1800</v>
      </c>
      <c r="G90" s="10">
        <f t="shared" si="3"/>
        <v>126000</v>
      </c>
      <c r="H90" s="8" t="s">
        <v>9</v>
      </c>
      <c r="I90" s="9" t="s">
        <v>12</v>
      </c>
    </row>
    <row r="91" spans="1:9" ht="38.25">
      <c r="A91" s="6">
        <v>88</v>
      </c>
      <c r="B91" s="28" t="s">
        <v>154</v>
      </c>
      <c r="C91" s="28" t="s">
        <v>117</v>
      </c>
      <c r="D91" s="1" t="s">
        <v>11</v>
      </c>
      <c r="E91" s="1">
        <v>2</v>
      </c>
      <c r="F91" s="1">
        <v>2000</v>
      </c>
      <c r="G91" s="10">
        <f t="shared" si="3"/>
        <v>4000</v>
      </c>
      <c r="H91" s="8" t="s">
        <v>9</v>
      </c>
      <c r="I91" s="9" t="s">
        <v>12</v>
      </c>
    </row>
    <row r="92" spans="1:9" ht="38.25">
      <c r="A92" s="6">
        <v>89</v>
      </c>
      <c r="B92" s="28" t="s">
        <v>154</v>
      </c>
      <c r="C92" s="28" t="s">
        <v>118</v>
      </c>
      <c r="D92" s="1" t="s">
        <v>11</v>
      </c>
      <c r="E92" s="1">
        <v>2</v>
      </c>
      <c r="F92" s="1">
        <v>2000</v>
      </c>
      <c r="G92" s="10">
        <f t="shared" si="3"/>
        <v>4000</v>
      </c>
      <c r="H92" s="8" t="s">
        <v>9</v>
      </c>
      <c r="I92" s="9" t="s">
        <v>12</v>
      </c>
    </row>
    <row r="93" spans="1:9" ht="38.25">
      <c r="A93" s="6">
        <v>90</v>
      </c>
      <c r="B93" s="28" t="s">
        <v>153</v>
      </c>
      <c r="C93" s="28" t="s">
        <v>119</v>
      </c>
      <c r="D93" s="1" t="s">
        <v>13</v>
      </c>
      <c r="E93" s="1">
        <v>180</v>
      </c>
      <c r="F93" s="1">
        <v>250</v>
      </c>
      <c r="G93" s="10">
        <f t="shared" si="3"/>
        <v>45000</v>
      </c>
      <c r="H93" s="8" t="s">
        <v>9</v>
      </c>
      <c r="I93" s="9" t="s">
        <v>12</v>
      </c>
    </row>
    <row r="94" spans="1:9" ht="38.25">
      <c r="A94" s="6">
        <v>91</v>
      </c>
      <c r="B94" s="28" t="s">
        <v>152</v>
      </c>
      <c r="C94" s="28" t="s">
        <v>120</v>
      </c>
      <c r="D94" s="1" t="s">
        <v>13</v>
      </c>
      <c r="E94" s="1">
        <v>1000</v>
      </c>
      <c r="F94" s="1">
        <v>100</v>
      </c>
      <c r="G94" s="10">
        <f t="shared" si="3"/>
        <v>100000</v>
      </c>
      <c r="H94" s="8" t="s">
        <v>9</v>
      </c>
      <c r="I94" s="9" t="s">
        <v>12</v>
      </c>
    </row>
    <row r="95" spans="1:9" ht="38.25">
      <c r="A95" s="6">
        <v>92</v>
      </c>
      <c r="B95" s="28" t="s">
        <v>17</v>
      </c>
      <c r="C95" s="28" t="s">
        <v>121</v>
      </c>
      <c r="D95" s="1" t="s">
        <v>13</v>
      </c>
      <c r="E95" s="1">
        <v>16000</v>
      </c>
      <c r="F95" s="1">
        <v>25</v>
      </c>
      <c r="G95" s="10">
        <f t="shared" si="3"/>
        <v>400000</v>
      </c>
      <c r="H95" s="8" t="s">
        <v>9</v>
      </c>
      <c r="I95" s="9" t="s">
        <v>12</v>
      </c>
    </row>
    <row r="96" spans="1:9" ht="38.25">
      <c r="A96" s="6">
        <v>93</v>
      </c>
      <c r="B96" s="28" t="s">
        <v>17</v>
      </c>
      <c r="C96" s="28" t="s">
        <v>122</v>
      </c>
      <c r="D96" s="1" t="s">
        <v>13</v>
      </c>
      <c r="E96" s="1">
        <v>30000</v>
      </c>
      <c r="F96" s="1">
        <v>20</v>
      </c>
      <c r="G96" s="10">
        <f t="shared" si="3"/>
        <v>600000</v>
      </c>
      <c r="H96" s="8" t="s">
        <v>9</v>
      </c>
      <c r="I96" s="9" t="s">
        <v>12</v>
      </c>
    </row>
    <row r="97" spans="1:9" ht="38.25">
      <c r="A97" s="6">
        <v>94</v>
      </c>
      <c r="B97" s="28" t="s">
        <v>17</v>
      </c>
      <c r="C97" s="28" t="s">
        <v>123</v>
      </c>
      <c r="D97" s="1" t="s">
        <v>13</v>
      </c>
      <c r="E97" s="1">
        <v>200</v>
      </c>
      <c r="F97" s="1">
        <v>450</v>
      </c>
      <c r="G97" s="10">
        <f t="shared" si="3"/>
        <v>90000</v>
      </c>
      <c r="H97" s="8" t="s">
        <v>9</v>
      </c>
      <c r="I97" s="9" t="s">
        <v>12</v>
      </c>
    </row>
    <row r="98" spans="1:9" ht="38.25">
      <c r="A98" s="6">
        <v>95</v>
      </c>
      <c r="B98" s="23" t="s">
        <v>151</v>
      </c>
      <c r="C98" s="23" t="s">
        <v>124</v>
      </c>
      <c r="D98" s="1" t="s">
        <v>13</v>
      </c>
      <c r="E98" s="1">
        <v>5</v>
      </c>
      <c r="F98" s="1">
        <v>142.5</v>
      </c>
      <c r="G98" s="10">
        <f t="shared" si="3"/>
        <v>712.5</v>
      </c>
      <c r="H98" s="8" t="s">
        <v>9</v>
      </c>
      <c r="I98" s="9" t="s">
        <v>12</v>
      </c>
    </row>
    <row r="99" spans="1:9" ht="39" thickBot="1">
      <c r="A99" s="11">
        <v>96</v>
      </c>
      <c r="B99" s="29" t="s">
        <v>151</v>
      </c>
      <c r="C99" s="29" t="s">
        <v>125</v>
      </c>
      <c r="D99" s="19" t="s">
        <v>13</v>
      </c>
      <c r="E99" s="19">
        <v>5</v>
      </c>
      <c r="F99" s="19">
        <v>142.5</v>
      </c>
      <c r="G99" s="12">
        <f t="shared" si="3"/>
        <v>712.5</v>
      </c>
      <c r="H99" s="13" t="s">
        <v>9</v>
      </c>
      <c r="I99" s="14" t="s">
        <v>12</v>
      </c>
    </row>
    <row r="100" spans="1:9">
      <c r="G100" s="22">
        <f>SUM(G4:G99)</f>
        <v>9488808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2020-01-16T09:33:45Z</cp:lastPrinted>
  <dcterms:created xsi:type="dcterms:W3CDTF">2017-02-02T08:36:53Z</dcterms:created>
  <dcterms:modified xsi:type="dcterms:W3CDTF">2020-02-28T06:30:10Z</dcterms:modified>
</cp:coreProperties>
</file>