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4000" windowHeight="9735"/>
  </bookViews>
  <sheets>
    <sheet name="Лист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2" i="1"/>
  <c r="G31" l="1"/>
  <c r="G30" l="1"/>
  <c r="G12" l="1"/>
  <c r="G13"/>
  <c r="G14"/>
  <c r="G15"/>
  <c r="G16"/>
  <c r="G17"/>
  <c r="G18"/>
  <c r="G19"/>
  <c r="G20"/>
  <c r="G21"/>
  <c r="G22"/>
  <c r="G23"/>
  <c r="G24"/>
  <c r="G25"/>
  <c r="G26"/>
  <c r="G27"/>
  <c r="G28"/>
  <c r="G29"/>
  <c r="G9" l="1"/>
  <c r="G10"/>
  <c r="G11"/>
  <c r="G8"/>
  <c r="G5" l="1"/>
  <c r="G6"/>
  <c r="G7"/>
  <c r="G4" l="1"/>
</calcChain>
</file>

<file path=xl/sharedStrings.xml><?xml version="1.0" encoding="utf-8"?>
<sst xmlns="http://schemas.openxmlformats.org/spreadsheetml/2006/main" count="150" uniqueCount="70">
  <si>
    <t>№ п/п</t>
  </si>
  <si>
    <t>Ед.изм</t>
  </si>
  <si>
    <t>Кол-во</t>
  </si>
  <si>
    <t>Цена</t>
  </si>
  <si>
    <t>Сумма</t>
  </si>
  <si>
    <t>Срок поставки</t>
  </si>
  <si>
    <t>Место поставки</t>
  </si>
  <si>
    <t>Наименование</t>
  </si>
  <si>
    <t>Приложение №1</t>
  </si>
  <si>
    <t xml:space="preserve">По заявке с момента заключения договора </t>
  </si>
  <si>
    <t>Дополнительная характеристика</t>
  </si>
  <si>
    <t>СКО, Петропавловск, ул. Васильевна 123, кабинет 77</t>
  </si>
  <si>
    <t>фл</t>
  </si>
  <si>
    <t>шт</t>
  </si>
  <si>
    <t>упак</t>
  </si>
  <si>
    <t>Бикс укладочный КСК 18</t>
  </si>
  <si>
    <t>Пробирка полипропиленовая тип Фалькон 50 мл с крышкой в индив.упак</t>
  </si>
  <si>
    <t>Бумага ЭКГ 110*30*12</t>
  </si>
  <si>
    <t>Моющий раствор</t>
  </si>
  <si>
    <t>Концентрированный моющий раствор 500 мл,  BioSystems S.A. Испания</t>
  </si>
  <si>
    <t>Бумага</t>
  </si>
  <si>
    <t xml:space="preserve">Пробирка </t>
  </si>
  <si>
    <t>Бикс</t>
  </si>
  <si>
    <t xml:space="preserve">Пинцет зубоврачебные 16 см  </t>
  </si>
  <si>
    <t xml:space="preserve">Зеркало стоматологическое с увеличительным эффектом№3,20мм,№4,22мм </t>
  </si>
  <si>
    <t>Гладилка 2-х сторонние №6  16см</t>
  </si>
  <si>
    <t>Зонды стоматологические (10мм 080-005 ,20мм 080-002)</t>
  </si>
  <si>
    <t>Боры  алмазный шаровидные( H 1 S S4 S5 S6)</t>
  </si>
  <si>
    <t>рулон</t>
  </si>
  <si>
    <t>Фисурные ( H5SX 012.018)</t>
  </si>
  <si>
    <t>Обратно конусные( Н2 012.014.016.018.)</t>
  </si>
  <si>
    <t>Боры для микромотора угловые (544,524,532,514.)</t>
  </si>
  <si>
    <t xml:space="preserve">Пульпо экстракторы (П2 "кмиз"Короткие </t>
  </si>
  <si>
    <t>Иглы корневые  N1,N3</t>
  </si>
  <si>
    <t xml:space="preserve"> К файлы Н файлы Is 015-40 25 мм</t>
  </si>
  <si>
    <t>Микро щетки для нанесения адгезива N3</t>
  </si>
  <si>
    <t xml:space="preserve">Пломбировочный материал Глассин </t>
  </si>
  <si>
    <t>Баянеты Средние Щипцы ( Д 184мм N51 )</t>
  </si>
  <si>
    <t>Баянет  Узкие  Щипцы ( Д 184мм N51 A)</t>
  </si>
  <si>
    <t xml:space="preserve">Щипцы S образные для верхней челюсти </t>
  </si>
  <si>
    <t xml:space="preserve">Щипцы прямые сходящие .для верней челюсти </t>
  </si>
  <si>
    <t xml:space="preserve">Девит С паста </t>
  </si>
  <si>
    <t>амп</t>
  </si>
  <si>
    <t>Пульпоэкстракторы П2 кмиз Короткие</t>
  </si>
  <si>
    <t>Корневые иглы N1 N3</t>
  </si>
  <si>
    <t>Микрощетки для нанесения адгезива N3</t>
  </si>
  <si>
    <t>Убестезин форте 4 %</t>
  </si>
  <si>
    <t>Иглы к карпульному шприцу 0,4*35 мм</t>
  </si>
  <si>
    <t>Пломбировочный материал Мегафил</t>
  </si>
  <si>
    <t xml:space="preserve">Пинцет </t>
  </si>
  <si>
    <t xml:space="preserve">Зеркало </t>
  </si>
  <si>
    <t xml:space="preserve">Гладилка </t>
  </si>
  <si>
    <t xml:space="preserve">Зонды </t>
  </si>
  <si>
    <t xml:space="preserve">Боры  </t>
  </si>
  <si>
    <t xml:space="preserve">Фисурные </t>
  </si>
  <si>
    <t>Обратно конусные</t>
  </si>
  <si>
    <t xml:space="preserve">Боры </t>
  </si>
  <si>
    <t>Пульпо экстракторы</t>
  </si>
  <si>
    <t xml:space="preserve"> К файлы Н файлы</t>
  </si>
  <si>
    <t>Микро щетки</t>
  </si>
  <si>
    <t xml:space="preserve">Пломбировочный материал </t>
  </si>
  <si>
    <t>Баянеты</t>
  </si>
  <si>
    <t xml:space="preserve">Баянет  </t>
  </si>
  <si>
    <t>Щипцы</t>
  </si>
  <si>
    <t xml:space="preserve">Девит </t>
  </si>
  <si>
    <t>Пульпоэкстракторы</t>
  </si>
  <si>
    <t xml:space="preserve">Микрощетки </t>
  </si>
  <si>
    <t>Корневые иглы</t>
  </si>
  <si>
    <t>Убестезин</t>
  </si>
  <si>
    <t>Иглы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</si>
</sst>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0" fontId="1" fillId="0" borderId="0" xfId="0" applyFont="1"/>
    <xf numFmtId="4" fontId="1" fillId="0" borderId="1" xfId="0" applyNumberFormat="1" applyFont="1" applyBorder="1" applyAlignment="1">
      <alignment horizontal="center" vertical="center"/>
    </xf>
    <xf numFmtId="0" fontId="2" fillId="0" borderId="0" xfId="0" applyFont="1" applyAlignment="1"/>
    <xf numFmtId="4" fontId="1" fillId="0" borderId="0" xfId="0" applyNumberFormat="1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tabSelected="1" topLeftCell="A6" zoomScaleNormal="100" workbookViewId="0">
      <selection activeCell="G26" sqref="G26"/>
    </sheetView>
  </sheetViews>
  <sheetFormatPr defaultRowHeight="15"/>
  <cols>
    <col min="1" max="1" width="9.42578125" style="6" bestFit="1" customWidth="1"/>
    <col min="2" max="2" width="31.5703125" style="6" customWidth="1"/>
    <col min="3" max="3" width="57.85546875" style="6" customWidth="1"/>
    <col min="4" max="5" width="7.28515625" style="6" customWidth="1"/>
    <col min="6" max="6" width="7.85546875" style="6" customWidth="1"/>
    <col min="7" max="7" width="13.7109375" style="6" bestFit="1" customWidth="1"/>
    <col min="8" max="8" width="21.7109375" style="6" customWidth="1"/>
    <col min="9" max="9" width="26.7109375" style="6" customWidth="1"/>
    <col min="10" max="16384" width="9.140625" style="6"/>
  </cols>
  <sheetData>
    <row r="1" spans="1:9">
      <c r="B1" s="8"/>
      <c r="C1" s="8"/>
      <c r="D1" s="8"/>
      <c r="E1" s="8"/>
      <c r="F1" s="8"/>
      <c r="G1" s="8"/>
      <c r="H1" s="8"/>
      <c r="I1" s="4" t="s">
        <v>8</v>
      </c>
    </row>
    <row r="3" spans="1:9">
      <c r="A3" s="5" t="s">
        <v>0</v>
      </c>
      <c r="B3" s="5" t="s">
        <v>7</v>
      </c>
      <c r="C3" s="5" t="s">
        <v>10</v>
      </c>
      <c r="D3" s="5" t="s">
        <v>1</v>
      </c>
      <c r="E3" s="5" t="s">
        <v>2</v>
      </c>
      <c r="F3" s="5" t="s">
        <v>3</v>
      </c>
      <c r="G3" s="5" t="s">
        <v>4</v>
      </c>
      <c r="H3" s="5" t="s">
        <v>5</v>
      </c>
      <c r="I3" s="5" t="s">
        <v>6</v>
      </c>
    </row>
    <row r="4" spans="1:9" ht="33" customHeight="1">
      <c r="A4" s="2">
        <v>1</v>
      </c>
      <c r="B4" s="3" t="s">
        <v>18</v>
      </c>
      <c r="C4" s="3" t="s">
        <v>19</v>
      </c>
      <c r="D4" s="2" t="s">
        <v>12</v>
      </c>
      <c r="E4" s="2">
        <v>6</v>
      </c>
      <c r="F4" s="2">
        <v>51723</v>
      </c>
      <c r="G4" s="7">
        <f t="shared" ref="G4:G31" si="0">E4*F4</f>
        <v>310338</v>
      </c>
      <c r="H4" s="3" t="s">
        <v>9</v>
      </c>
      <c r="I4" s="1" t="s">
        <v>11</v>
      </c>
    </row>
    <row r="5" spans="1:9" ht="22.5" customHeight="1">
      <c r="A5" s="2">
        <v>2</v>
      </c>
      <c r="B5" s="3" t="s">
        <v>20</v>
      </c>
      <c r="C5" s="3" t="s">
        <v>17</v>
      </c>
      <c r="D5" s="2" t="s">
        <v>13</v>
      </c>
      <c r="E5" s="2">
        <v>50</v>
      </c>
      <c r="F5" s="2">
        <v>450</v>
      </c>
      <c r="G5" s="7">
        <f t="shared" si="0"/>
        <v>22500</v>
      </c>
      <c r="H5" s="3" t="s">
        <v>9</v>
      </c>
      <c r="I5" s="1" t="s">
        <v>11</v>
      </c>
    </row>
    <row r="6" spans="1:9" ht="37.5" customHeight="1">
      <c r="A6" s="2">
        <v>3</v>
      </c>
      <c r="B6" s="3" t="s">
        <v>21</v>
      </c>
      <c r="C6" s="3" t="s">
        <v>16</v>
      </c>
      <c r="D6" s="2" t="s">
        <v>14</v>
      </c>
      <c r="E6" s="2">
        <v>500</v>
      </c>
      <c r="F6" s="2">
        <v>59</v>
      </c>
      <c r="G6" s="7">
        <f t="shared" si="0"/>
        <v>29500</v>
      </c>
      <c r="H6" s="3" t="s">
        <v>9</v>
      </c>
      <c r="I6" s="1" t="s">
        <v>11</v>
      </c>
    </row>
    <row r="7" spans="1:9" ht="27" customHeight="1">
      <c r="A7" s="2">
        <v>4</v>
      </c>
      <c r="B7" s="3" t="s">
        <v>22</v>
      </c>
      <c r="C7" s="3" t="s">
        <v>15</v>
      </c>
      <c r="D7" s="2" t="s">
        <v>14</v>
      </c>
      <c r="E7" s="2">
        <v>2</v>
      </c>
      <c r="F7" s="2">
        <v>9300</v>
      </c>
      <c r="G7" s="7">
        <f t="shared" si="0"/>
        <v>18600</v>
      </c>
      <c r="H7" s="3" t="s">
        <v>9</v>
      </c>
      <c r="I7" s="1" t="s">
        <v>11</v>
      </c>
    </row>
    <row r="8" spans="1:9" ht="27" customHeight="1">
      <c r="A8" s="2">
        <v>5</v>
      </c>
      <c r="B8" s="3" t="s">
        <v>49</v>
      </c>
      <c r="C8" s="3" t="s">
        <v>23</v>
      </c>
      <c r="D8" s="2" t="s">
        <v>14</v>
      </c>
      <c r="E8" s="2">
        <v>20</v>
      </c>
      <c r="F8" s="2">
        <v>560</v>
      </c>
      <c r="G8" s="7">
        <f t="shared" si="0"/>
        <v>11200</v>
      </c>
      <c r="H8" s="3" t="s">
        <v>9</v>
      </c>
      <c r="I8" s="1" t="s">
        <v>11</v>
      </c>
    </row>
    <row r="9" spans="1:9" ht="33" customHeight="1">
      <c r="A9" s="2">
        <v>6</v>
      </c>
      <c r="B9" s="3" t="s">
        <v>50</v>
      </c>
      <c r="C9" s="3" t="s">
        <v>24</v>
      </c>
      <c r="D9" s="2" t="s">
        <v>13</v>
      </c>
      <c r="E9" s="2">
        <v>40</v>
      </c>
      <c r="F9" s="2">
        <v>305</v>
      </c>
      <c r="G9" s="7">
        <f t="shared" si="0"/>
        <v>12200</v>
      </c>
      <c r="H9" s="3" t="s">
        <v>9</v>
      </c>
      <c r="I9" s="1" t="s">
        <v>11</v>
      </c>
    </row>
    <row r="10" spans="1:9" ht="27" customHeight="1">
      <c r="A10" s="2">
        <v>7</v>
      </c>
      <c r="B10" s="3" t="s">
        <v>51</v>
      </c>
      <c r="C10" s="3" t="s">
        <v>25</v>
      </c>
      <c r="D10" s="2" t="s">
        <v>13</v>
      </c>
      <c r="E10" s="2">
        <v>40</v>
      </c>
      <c r="F10" s="2">
        <v>560</v>
      </c>
      <c r="G10" s="7">
        <f t="shared" si="0"/>
        <v>22400</v>
      </c>
      <c r="H10" s="3" t="s">
        <v>9</v>
      </c>
      <c r="I10" s="1" t="s">
        <v>11</v>
      </c>
    </row>
    <row r="11" spans="1:9" ht="27" customHeight="1">
      <c r="A11" s="2">
        <v>8</v>
      </c>
      <c r="B11" s="3" t="s">
        <v>52</v>
      </c>
      <c r="C11" s="3" t="s">
        <v>26</v>
      </c>
      <c r="D11" s="2" t="s">
        <v>13</v>
      </c>
      <c r="E11" s="2">
        <v>40</v>
      </c>
      <c r="F11" s="2">
        <v>560</v>
      </c>
      <c r="G11" s="7">
        <f t="shared" si="0"/>
        <v>22400</v>
      </c>
      <c r="H11" s="3" t="s">
        <v>9</v>
      </c>
      <c r="I11" s="1" t="s">
        <v>11</v>
      </c>
    </row>
    <row r="12" spans="1:9" ht="27" customHeight="1">
      <c r="A12" s="2">
        <v>9</v>
      </c>
      <c r="B12" s="3" t="s">
        <v>53</v>
      </c>
      <c r="C12" s="3" t="s">
        <v>27</v>
      </c>
      <c r="D12" s="2" t="s">
        <v>28</v>
      </c>
      <c r="E12" s="2">
        <v>10</v>
      </c>
      <c r="F12" s="2">
        <v>410</v>
      </c>
      <c r="G12" s="7">
        <f t="shared" si="0"/>
        <v>4100</v>
      </c>
      <c r="H12" s="3" t="s">
        <v>9</v>
      </c>
      <c r="I12" s="1" t="s">
        <v>11</v>
      </c>
    </row>
    <row r="13" spans="1:9" ht="27" customHeight="1">
      <c r="A13" s="2">
        <v>10</v>
      </c>
      <c r="B13" s="3" t="s">
        <v>54</v>
      </c>
      <c r="C13" s="3" t="s">
        <v>29</v>
      </c>
      <c r="D13" s="2" t="s">
        <v>13</v>
      </c>
      <c r="E13" s="2">
        <v>10</v>
      </c>
      <c r="F13" s="2">
        <v>500</v>
      </c>
      <c r="G13" s="7">
        <f t="shared" si="0"/>
        <v>5000</v>
      </c>
      <c r="H13" s="3" t="s">
        <v>9</v>
      </c>
      <c r="I13" s="1" t="s">
        <v>11</v>
      </c>
    </row>
    <row r="14" spans="1:9" ht="27" customHeight="1">
      <c r="A14" s="2">
        <v>11</v>
      </c>
      <c r="B14" s="3" t="s">
        <v>55</v>
      </c>
      <c r="C14" s="3" t="s">
        <v>30</v>
      </c>
      <c r="D14" s="2" t="s">
        <v>13</v>
      </c>
      <c r="E14" s="2">
        <v>10</v>
      </c>
      <c r="F14" s="2">
        <v>500</v>
      </c>
      <c r="G14" s="7">
        <f t="shared" si="0"/>
        <v>5000</v>
      </c>
      <c r="H14" s="3" t="s">
        <v>9</v>
      </c>
      <c r="I14" s="1" t="s">
        <v>11</v>
      </c>
    </row>
    <row r="15" spans="1:9" ht="27" customHeight="1">
      <c r="A15" s="2">
        <v>12</v>
      </c>
      <c r="B15" s="3" t="s">
        <v>56</v>
      </c>
      <c r="C15" s="3" t="s">
        <v>31</v>
      </c>
      <c r="D15" s="2" t="s">
        <v>13</v>
      </c>
      <c r="E15" s="2">
        <v>30</v>
      </c>
      <c r="F15" s="2">
        <v>400</v>
      </c>
      <c r="G15" s="7">
        <f t="shared" si="0"/>
        <v>12000</v>
      </c>
      <c r="H15" s="3" t="s">
        <v>9</v>
      </c>
      <c r="I15" s="1" t="s">
        <v>11</v>
      </c>
    </row>
    <row r="16" spans="1:9" ht="27" customHeight="1">
      <c r="A16" s="2">
        <v>13</v>
      </c>
      <c r="B16" s="3" t="s">
        <v>57</v>
      </c>
      <c r="C16" s="3" t="s">
        <v>32</v>
      </c>
      <c r="D16" s="2" t="s">
        <v>13</v>
      </c>
      <c r="E16" s="2">
        <v>2</v>
      </c>
      <c r="F16" s="2">
        <v>2650</v>
      </c>
      <c r="G16" s="7">
        <f t="shared" si="0"/>
        <v>5300</v>
      </c>
      <c r="H16" s="3" t="s">
        <v>9</v>
      </c>
      <c r="I16" s="1" t="s">
        <v>11</v>
      </c>
    </row>
    <row r="17" spans="1:9" ht="27" customHeight="1">
      <c r="A17" s="2">
        <v>14</v>
      </c>
      <c r="B17" s="3" t="s">
        <v>33</v>
      </c>
      <c r="C17" s="3" t="s">
        <v>33</v>
      </c>
      <c r="D17" s="2" t="s">
        <v>13</v>
      </c>
      <c r="E17" s="2">
        <v>15</v>
      </c>
      <c r="F17" s="2">
        <v>2500</v>
      </c>
      <c r="G17" s="7">
        <f t="shared" si="0"/>
        <v>37500</v>
      </c>
      <c r="H17" s="3" t="s">
        <v>9</v>
      </c>
      <c r="I17" s="1" t="s">
        <v>11</v>
      </c>
    </row>
    <row r="18" spans="1:9" ht="27" customHeight="1">
      <c r="A18" s="2">
        <v>15</v>
      </c>
      <c r="B18" s="3" t="s">
        <v>58</v>
      </c>
      <c r="C18" s="3" t="s">
        <v>34</v>
      </c>
      <c r="D18" s="2" t="s">
        <v>13</v>
      </c>
      <c r="E18" s="2">
        <v>30</v>
      </c>
      <c r="F18" s="2">
        <v>1150</v>
      </c>
      <c r="G18" s="7">
        <f t="shared" si="0"/>
        <v>34500</v>
      </c>
      <c r="H18" s="3" t="s">
        <v>9</v>
      </c>
      <c r="I18" s="1" t="s">
        <v>11</v>
      </c>
    </row>
    <row r="19" spans="1:9" ht="27" customHeight="1">
      <c r="A19" s="2">
        <v>16</v>
      </c>
      <c r="B19" s="3" t="s">
        <v>59</v>
      </c>
      <c r="C19" s="3" t="s">
        <v>35</v>
      </c>
      <c r="D19" s="2" t="s">
        <v>13</v>
      </c>
      <c r="E19" s="2">
        <v>1</v>
      </c>
      <c r="F19" s="2">
        <v>950</v>
      </c>
      <c r="G19" s="7">
        <f t="shared" si="0"/>
        <v>950</v>
      </c>
      <c r="H19" s="3" t="s">
        <v>9</v>
      </c>
      <c r="I19" s="1" t="s">
        <v>11</v>
      </c>
    </row>
    <row r="20" spans="1:9" ht="27" customHeight="1">
      <c r="A20" s="2">
        <v>17</v>
      </c>
      <c r="B20" s="3" t="s">
        <v>60</v>
      </c>
      <c r="C20" s="3" t="s">
        <v>36</v>
      </c>
      <c r="D20" s="2" t="s">
        <v>13</v>
      </c>
      <c r="E20" s="2">
        <v>1</v>
      </c>
      <c r="F20" s="2">
        <v>4300</v>
      </c>
      <c r="G20" s="7">
        <f t="shared" si="0"/>
        <v>4300</v>
      </c>
      <c r="H20" s="3" t="s">
        <v>9</v>
      </c>
      <c r="I20" s="1" t="s">
        <v>11</v>
      </c>
    </row>
    <row r="21" spans="1:9" ht="27" customHeight="1">
      <c r="A21" s="2">
        <v>18</v>
      </c>
      <c r="B21" s="3" t="s">
        <v>61</v>
      </c>
      <c r="C21" s="3" t="s">
        <v>37</v>
      </c>
      <c r="D21" s="2" t="s">
        <v>13</v>
      </c>
      <c r="E21" s="2">
        <v>2</v>
      </c>
      <c r="F21" s="2">
        <v>4200</v>
      </c>
      <c r="G21" s="7">
        <f t="shared" si="0"/>
        <v>8400</v>
      </c>
      <c r="H21" s="3" t="s">
        <v>9</v>
      </c>
      <c r="I21" s="1" t="s">
        <v>11</v>
      </c>
    </row>
    <row r="22" spans="1:9" ht="27" customHeight="1">
      <c r="A22" s="2">
        <v>19</v>
      </c>
      <c r="B22" s="3" t="s">
        <v>62</v>
      </c>
      <c r="C22" s="3" t="s">
        <v>38</v>
      </c>
      <c r="D22" s="2" t="s">
        <v>13</v>
      </c>
      <c r="E22" s="2">
        <v>2</v>
      </c>
      <c r="F22" s="2">
        <v>4200</v>
      </c>
      <c r="G22" s="7">
        <f t="shared" si="0"/>
        <v>8400</v>
      </c>
      <c r="H22" s="3" t="s">
        <v>9</v>
      </c>
      <c r="I22" s="1" t="s">
        <v>11</v>
      </c>
    </row>
    <row r="23" spans="1:9" ht="27" customHeight="1">
      <c r="A23" s="2">
        <v>20</v>
      </c>
      <c r="B23" s="3" t="s">
        <v>63</v>
      </c>
      <c r="C23" s="3" t="s">
        <v>39</v>
      </c>
      <c r="D23" s="2" t="s">
        <v>13</v>
      </c>
      <c r="E23" s="2">
        <v>2</v>
      </c>
      <c r="F23" s="2">
        <v>4200</v>
      </c>
      <c r="G23" s="7">
        <f t="shared" si="0"/>
        <v>8400</v>
      </c>
      <c r="H23" s="3" t="s">
        <v>9</v>
      </c>
      <c r="I23" s="1" t="s">
        <v>11</v>
      </c>
    </row>
    <row r="24" spans="1:9" ht="27" customHeight="1">
      <c r="A24" s="2">
        <v>21</v>
      </c>
      <c r="B24" s="3" t="s">
        <v>63</v>
      </c>
      <c r="C24" s="3" t="s">
        <v>40</v>
      </c>
      <c r="D24" s="2" t="s">
        <v>13</v>
      </c>
      <c r="E24" s="2">
        <v>2</v>
      </c>
      <c r="F24" s="2">
        <v>4200</v>
      </c>
      <c r="G24" s="7">
        <f t="shared" si="0"/>
        <v>8400</v>
      </c>
      <c r="H24" s="3" t="s">
        <v>9</v>
      </c>
      <c r="I24" s="1" t="s">
        <v>11</v>
      </c>
    </row>
    <row r="25" spans="1:9" ht="27" customHeight="1">
      <c r="A25" s="2">
        <v>22</v>
      </c>
      <c r="B25" s="3" t="s">
        <v>64</v>
      </c>
      <c r="C25" s="3" t="s">
        <v>41</v>
      </c>
      <c r="D25" s="2" t="s">
        <v>13</v>
      </c>
      <c r="E25" s="2">
        <v>1</v>
      </c>
      <c r="F25" s="2">
        <v>10000</v>
      </c>
      <c r="G25" s="7">
        <f t="shared" si="0"/>
        <v>10000</v>
      </c>
      <c r="H25" s="3" t="s">
        <v>9</v>
      </c>
      <c r="I25" s="1" t="s">
        <v>11</v>
      </c>
    </row>
    <row r="26" spans="1:9" ht="27" customHeight="1">
      <c r="A26" s="2">
        <v>23</v>
      </c>
      <c r="B26" s="3" t="s">
        <v>65</v>
      </c>
      <c r="C26" s="3" t="s">
        <v>43</v>
      </c>
      <c r="D26" s="2" t="s">
        <v>14</v>
      </c>
      <c r="E26" s="2">
        <v>2</v>
      </c>
      <c r="F26" s="2">
        <v>2650</v>
      </c>
      <c r="G26" s="7">
        <f t="shared" si="0"/>
        <v>5300</v>
      </c>
      <c r="H26" s="3" t="s">
        <v>9</v>
      </c>
      <c r="I26" s="1" t="s">
        <v>11</v>
      </c>
    </row>
    <row r="27" spans="1:9" ht="27" customHeight="1">
      <c r="A27" s="2">
        <v>24</v>
      </c>
      <c r="B27" s="3" t="s">
        <v>67</v>
      </c>
      <c r="C27" s="3" t="s">
        <v>44</v>
      </c>
      <c r="D27" s="2" t="s">
        <v>13</v>
      </c>
      <c r="E27" s="2">
        <v>15</v>
      </c>
      <c r="F27" s="2">
        <v>2500</v>
      </c>
      <c r="G27" s="7">
        <f t="shared" si="0"/>
        <v>37500</v>
      </c>
      <c r="H27" s="3" t="s">
        <v>9</v>
      </c>
      <c r="I27" s="1" t="s">
        <v>11</v>
      </c>
    </row>
    <row r="28" spans="1:9" ht="27" customHeight="1">
      <c r="A28" s="2">
        <v>25</v>
      </c>
      <c r="B28" s="3" t="s">
        <v>66</v>
      </c>
      <c r="C28" s="3" t="s">
        <v>45</v>
      </c>
      <c r="D28" s="2" t="s">
        <v>14</v>
      </c>
      <c r="E28" s="2">
        <v>1</v>
      </c>
      <c r="F28" s="2">
        <v>1200</v>
      </c>
      <c r="G28" s="7">
        <f t="shared" si="0"/>
        <v>1200</v>
      </c>
      <c r="H28" s="3" t="s">
        <v>9</v>
      </c>
      <c r="I28" s="1" t="s">
        <v>11</v>
      </c>
    </row>
    <row r="29" spans="1:9" ht="27" customHeight="1">
      <c r="A29" s="2">
        <v>26</v>
      </c>
      <c r="B29" s="3" t="s">
        <v>68</v>
      </c>
      <c r="C29" s="3" t="s">
        <v>46</v>
      </c>
      <c r="D29" s="2" t="s">
        <v>42</v>
      </c>
      <c r="E29" s="2">
        <v>200</v>
      </c>
      <c r="F29" s="2">
        <v>240</v>
      </c>
      <c r="G29" s="7">
        <f t="shared" si="0"/>
        <v>48000</v>
      </c>
      <c r="H29" s="3" t="s">
        <v>9</v>
      </c>
      <c r="I29" s="1" t="s">
        <v>11</v>
      </c>
    </row>
    <row r="30" spans="1:9" ht="27" customHeight="1">
      <c r="A30" s="2">
        <v>27</v>
      </c>
      <c r="B30" s="3" t="s">
        <v>69</v>
      </c>
      <c r="C30" s="3" t="s">
        <v>47</v>
      </c>
      <c r="D30" s="2" t="s">
        <v>13</v>
      </c>
      <c r="E30" s="2">
        <v>20</v>
      </c>
      <c r="F30" s="2">
        <v>2300</v>
      </c>
      <c r="G30" s="7">
        <f t="shared" si="0"/>
        <v>46000</v>
      </c>
      <c r="H30" s="3" t="s">
        <v>9</v>
      </c>
      <c r="I30" s="1" t="s">
        <v>11</v>
      </c>
    </row>
    <row r="31" spans="1:9" ht="27" customHeight="1">
      <c r="A31" s="2">
        <v>28</v>
      </c>
      <c r="B31" s="2" t="s">
        <v>60</v>
      </c>
      <c r="C31" s="2" t="s">
        <v>48</v>
      </c>
      <c r="D31" s="2" t="s">
        <v>14</v>
      </c>
      <c r="E31" s="2">
        <v>1</v>
      </c>
      <c r="F31" s="2">
        <v>30000</v>
      </c>
      <c r="G31" s="7">
        <f t="shared" si="0"/>
        <v>30000</v>
      </c>
      <c r="H31" s="3" t="s">
        <v>9</v>
      </c>
      <c r="I31" s="1" t="s">
        <v>11</v>
      </c>
    </row>
    <row r="32" spans="1:9">
      <c r="G32" s="9">
        <f>SUM(G4:G31)</f>
        <v>769388</v>
      </c>
    </row>
  </sheetData>
  <mergeCells count="1">
    <mergeCell ref="B1:H1"/>
  </mergeCells>
  <pageMargins left="0.31496062992125984" right="0.31496062992125984" top="0.55118110236220474" bottom="0.55118110236220474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User</cp:lastModifiedBy>
  <cp:lastPrinted>2019-03-27T05:47:58Z</cp:lastPrinted>
  <dcterms:created xsi:type="dcterms:W3CDTF">2017-02-02T08:36:53Z</dcterms:created>
  <dcterms:modified xsi:type="dcterms:W3CDTF">2019-05-13T09:24:59Z</dcterms:modified>
</cp:coreProperties>
</file>