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G30" l="1"/>
  <c r="G12" l="1"/>
  <c r="G13"/>
  <c r="G14"/>
  <c r="G15"/>
  <c r="G16"/>
  <c r="G17"/>
  <c r="G18"/>
  <c r="G19"/>
  <c r="G20"/>
  <c r="G21"/>
  <c r="G22"/>
  <c r="G23"/>
  <c r="G24"/>
  <c r="G25"/>
  <c r="G26"/>
  <c r="G27"/>
  <c r="G28"/>
  <c r="G29"/>
  <c r="G9" l="1"/>
  <c r="G10"/>
  <c r="G11"/>
  <c r="G8"/>
  <c r="G5" l="1"/>
  <c r="G6"/>
  <c r="G7"/>
  <c r="G4" l="1"/>
</calcChain>
</file>

<file path=xl/sharedStrings.xml><?xml version="1.0" encoding="utf-8"?>
<sst xmlns="http://schemas.openxmlformats.org/spreadsheetml/2006/main" count="145" uniqueCount="63">
  <si>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</si>
  <si>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</si>
  <si>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</si>
  <si>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</si>
  <si>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</si>
  <si>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</si>
  <si>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</si>
  <si>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</si>
  <si>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</si>
  <si>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</si>
  <si>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</si>
  <si>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упак</t>
  </si>
  <si>
    <t>шт</t>
  </si>
  <si>
    <t>СКО, Петропавловск, ул. Васильевна 123, кабинет 77</t>
  </si>
  <si>
    <t>Салфетка сухая в диспенсере 3,9л № 160 135х360мм, 40г.</t>
  </si>
  <si>
    <t xml:space="preserve">Стекло предметное </t>
  </si>
  <si>
    <t>Антиген кардиолипиновый для реакции микропреципитации для РМП (in vitro) для диагностики (2 комплекта по 2 ампулы антигена 1 флакон по 5мл холин-хлорида)</t>
  </si>
  <si>
    <t>МОЧЕВИНА 600 мл (8х60,8х15мл) +2 +8С BioSystems S.A.МОЧЕВИНА набор биохимических реагентов из комплекта Анализатор биохимический-турбидиметрический   ВА400, производства компании BioSystems S.A (Испания), РК-МТ-7№012210 , почечный профиль; уреаза/глутаматдегидрогеназа, фиксированное время; жидкий монореагент, количество исследований - 1800,фасовка,  600 мл,  t +2 +8 С</t>
  </si>
  <si>
    <t>ХОЛЕСТЕРИН 10х60мл  t+2 +8 С , ИСПАНИЯ, BioSystems S.A ХОЛЕСТЕРИН набор биохимических реагентов из комплекта  Анализатор биохимический-турбидиметрический  ВА400, производства компании BioSystems S.A (Испания), РК-МТ-7№012210 липидный профиль; холестеролоксидаза / пероксидаза, конечная точка; жидкий монореагент, количество исследований - 1800,  фасовка10х60мл  t+2 +8 С</t>
  </si>
  <si>
    <t>Полоска индикаторная для качественного и полуколичественного определения алкоголя в слюне (Алкотест -фактор М) блистер №1</t>
  </si>
  <si>
    <t>Набор полосок иммунохроматографических для одновременного выявления пяти наркотических соединений и их метаболитов в моче (ИХА-5-Мульти -Фактор) (морфин,марихуана,амфетамин,метамфентамин,кокаин)</t>
  </si>
  <si>
    <t xml:space="preserve">Набор для  иммунохроматографического выявления синтетических каннабионидов в моче и слюне (ИХА-СПАЙС-Фактор) </t>
  </si>
  <si>
    <t>Бумага диаграммная  215х25х16</t>
  </si>
  <si>
    <t>рулон</t>
  </si>
  <si>
    <t>Капрон крученный USP 2/0 метрич 3 L-75см игла HR -25</t>
  </si>
  <si>
    <t>Капрон крученный USP 2 метрич 5 L-75см игла HR -35</t>
  </si>
  <si>
    <t>Лавсан плетенный USP 2 метрич 5 L-75см с иглой  HR-40</t>
  </si>
  <si>
    <t>ПГА нить USP 4/0, метрич 1,5 L-75см, игла HR-25</t>
  </si>
  <si>
    <t>ПГА нить USP 4/0, метрич 1,5 L-75см, игла HR-15</t>
  </si>
  <si>
    <t>Шприц Жане инъекционный однократного применения с наконечником для катетерной насадки стерильный 150мл</t>
  </si>
  <si>
    <t>Емкость ЕДПО 1-05</t>
  </si>
  <si>
    <t>Емкость ЕДПО 1-03</t>
  </si>
  <si>
    <t>Штатив для пробирок пластмассовый на 20 гнезд</t>
  </si>
  <si>
    <t>Лоток прямоугольный из нержавеющей стали (автоклав) 1000х756</t>
  </si>
  <si>
    <t>Коробка стерилизационная с фильтром КСКФ- 9</t>
  </si>
  <si>
    <t>Лоток почкообразный  из нержавеющей стали 750мл (автоклав)</t>
  </si>
  <si>
    <t xml:space="preserve">Дозатор локтевой настенный </t>
  </si>
  <si>
    <t>Бак желтый объем 35л для сбора медицинских отходов класса Б (цвет желтый)</t>
  </si>
  <si>
    <t>Коробка стерилизационная с фильтром КСКФ- 3</t>
  </si>
  <si>
    <t>Коробка стерилизационная с фильтром КСКФ- 6</t>
  </si>
  <si>
    <t>Пинцет анатомический общего назначения 150х2,0мм</t>
  </si>
  <si>
    <t>Пинцет анатомический общего назначения 200х2,5мм</t>
  </si>
  <si>
    <t>Салфетка сухая в диспенсере</t>
  </si>
  <si>
    <t xml:space="preserve">Антиген кардиолипиновый </t>
  </si>
  <si>
    <t>МОЧЕВИНА</t>
  </si>
  <si>
    <t>ХОЛЕСТЕРИН</t>
  </si>
  <si>
    <t>Полоска индикаторная</t>
  </si>
  <si>
    <t>Набор полосок</t>
  </si>
  <si>
    <t xml:space="preserve">Набор </t>
  </si>
  <si>
    <t xml:space="preserve">Бумага диаграммная </t>
  </si>
  <si>
    <t xml:space="preserve">Капрон </t>
  </si>
  <si>
    <t>Капрон</t>
  </si>
  <si>
    <t xml:space="preserve">Лавсан </t>
  </si>
  <si>
    <t xml:space="preserve">ПГА </t>
  </si>
  <si>
    <t xml:space="preserve">Шприц </t>
  </si>
  <si>
    <t xml:space="preserve">Емкость </t>
  </si>
  <si>
    <t xml:space="preserve">Штатив </t>
  </si>
  <si>
    <t xml:space="preserve">Лоток </t>
  </si>
  <si>
    <t xml:space="preserve">Коробка </t>
  </si>
  <si>
    <t xml:space="preserve">Дозатор </t>
  </si>
  <si>
    <t xml:space="preserve">Бак </t>
  </si>
  <si>
    <t xml:space="preserve">Пинцет </t>
  </si>
  <si>
    <t>Пинцет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</si>
</sst>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23" zoomScaleNormal="100" workbookViewId="0">
      <selection activeCell="G32" sqref="G32"/>
    </sheetView>
  </sheetViews>
  <sheetFormatPr defaultRowHeight="15"/>
  <cols>
    <col min="1" max="1" width="9.28515625" style="7" bestFit="1" customWidth="1"/>
    <col min="2" max="2" width="39.85546875" style="7" customWidth="1"/>
    <col min="3" max="3" width="57.85546875" style="7" customWidth="1"/>
    <col min="4" max="5" width="7.28515625" style="7" customWidth="1"/>
    <col min="6" max="6" width="7.85546875" style="7" customWidth="1"/>
    <col min="7" max="7" width="12" style="7" bestFit="1" customWidth="1"/>
    <col min="8" max="8" width="21.7109375" style="7" customWidth="1"/>
    <col min="9" max="9" width="26.7109375" style="7" customWidth="1"/>
    <col min="10" max="16384" width="9.140625" style="7"/>
  </cols>
  <sheetData>
    <row r="1" spans="1:9">
      <c r="B1" s="9"/>
      <c r="C1" s="9"/>
      <c r="D1" s="9"/>
      <c r="E1" s="9"/>
      <c r="F1" s="9"/>
      <c r="G1" s="9"/>
      <c r="H1" s="9"/>
      <c r="I1" s="4" t="s">
        <v>8</v>
      </c>
    </row>
    <row r="3" spans="1:9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28.5" customHeight="1">
      <c r="A4" s="2">
        <v>1</v>
      </c>
      <c r="B4" s="3" t="s">
        <v>42</v>
      </c>
      <c r="C4" s="3" t="s">
        <v>14</v>
      </c>
      <c r="D4" s="2" t="s">
        <v>12</v>
      </c>
      <c r="E4" s="2">
        <v>30</v>
      </c>
      <c r="F4" s="2">
        <v>3100</v>
      </c>
      <c r="G4" s="8">
        <f t="shared" ref="G4:G30" si="0">E4*F4</f>
        <v>93000</v>
      </c>
      <c r="H4" s="3" t="s">
        <v>9</v>
      </c>
      <c r="I4" s="1" t="s">
        <v>13</v>
      </c>
    </row>
    <row r="5" spans="1:9" ht="28.5" customHeight="1">
      <c r="A5" s="2">
        <v>2</v>
      </c>
      <c r="B5" s="3" t="s">
        <v>15</v>
      </c>
      <c r="C5" s="3" t="s">
        <v>15</v>
      </c>
      <c r="D5" s="2" t="s">
        <v>12</v>
      </c>
      <c r="E5" s="2">
        <v>1000</v>
      </c>
      <c r="F5" s="2">
        <v>15</v>
      </c>
      <c r="G5" s="8">
        <f t="shared" si="0"/>
        <v>15000</v>
      </c>
      <c r="H5" s="3" t="s">
        <v>9</v>
      </c>
      <c r="I5" s="1" t="s">
        <v>13</v>
      </c>
    </row>
    <row r="6" spans="1:9" ht="58.5" customHeight="1">
      <c r="A6" s="2">
        <v>3</v>
      </c>
      <c r="B6" s="3" t="s">
        <v>43</v>
      </c>
      <c r="C6" s="3" t="s">
        <v>16</v>
      </c>
      <c r="D6" s="2" t="s">
        <v>11</v>
      </c>
      <c r="E6" s="2">
        <v>20</v>
      </c>
      <c r="F6" s="2">
        <v>13000</v>
      </c>
      <c r="G6" s="8">
        <f t="shared" si="0"/>
        <v>260000</v>
      </c>
      <c r="H6" s="3" t="s">
        <v>9</v>
      </c>
      <c r="I6" s="1" t="s">
        <v>13</v>
      </c>
    </row>
    <row r="7" spans="1:9" ht="127.5" customHeight="1">
      <c r="A7" s="2">
        <v>4</v>
      </c>
      <c r="B7" s="3" t="s">
        <v>44</v>
      </c>
      <c r="C7" s="3" t="s">
        <v>17</v>
      </c>
      <c r="D7" s="2" t="s">
        <v>11</v>
      </c>
      <c r="E7" s="2">
        <v>30</v>
      </c>
      <c r="F7" s="2">
        <v>57435</v>
      </c>
      <c r="G7" s="8">
        <f t="shared" si="0"/>
        <v>1723050</v>
      </c>
      <c r="H7" s="3" t="s">
        <v>9</v>
      </c>
      <c r="I7" s="1" t="s">
        <v>13</v>
      </c>
    </row>
    <row r="8" spans="1:9" ht="119.25" customHeight="1">
      <c r="A8" s="2">
        <v>5</v>
      </c>
      <c r="B8" s="6" t="s">
        <v>45</v>
      </c>
      <c r="C8" s="3" t="s">
        <v>18</v>
      </c>
      <c r="D8" s="2" t="s">
        <v>11</v>
      </c>
      <c r="E8" s="2">
        <v>30</v>
      </c>
      <c r="F8" s="2">
        <v>42109</v>
      </c>
      <c r="G8" s="8">
        <f t="shared" si="0"/>
        <v>1263270</v>
      </c>
      <c r="H8" s="3" t="s">
        <v>9</v>
      </c>
      <c r="I8" s="1" t="s">
        <v>13</v>
      </c>
    </row>
    <row r="9" spans="1:9" ht="51.75" customHeight="1">
      <c r="A9" s="2">
        <v>6</v>
      </c>
      <c r="B9" s="3" t="s">
        <v>46</v>
      </c>
      <c r="C9" s="3" t="s">
        <v>19</v>
      </c>
      <c r="D9" s="2" t="s">
        <v>12</v>
      </c>
      <c r="E9" s="2">
        <v>100</v>
      </c>
      <c r="F9" s="2">
        <v>200</v>
      </c>
      <c r="G9" s="8">
        <f t="shared" si="0"/>
        <v>20000</v>
      </c>
      <c r="H9" s="3" t="s">
        <v>9</v>
      </c>
      <c r="I9" s="1" t="s">
        <v>13</v>
      </c>
    </row>
    <row r="10" spans="1:9" ht="67.5" customHeight="1">
      <c r="A10" s="2">
        <v>7</v>
      </c>
      <c r="B10" s="3" t="s">
        <v>47</v>
      </c>
      <c r="C10" s="3" t="s">
        <v>20</v>
      </c>
      <c r="D10" s="2" t="s">
        <v>12</v>
      </c>
      <c r="E10" s="2">
        <v>2000</v>
      </c>
      <c r="F10" s="2">
        <v>1020</v>
      </c>
      <c r="G10" s="8">
        <f t="shared" si="0"/>
        <v>2040000</v>
      </c>
      <c r="H10" s="3" t="s">
        <v>9</v>
      </c>
      <c r="I10" s="1" t="s">
        <v>13</v>
      </c>
    </row>
    <row r="11" spans="1:9" ht="54.75" customHeight="1">
      <c r="A11" s="2">
        <v>8</v>
      </c>
      <c r="B11" s="3" t="s">
        <v>48</v>
      </c>
      <c r="C11" s="3" t="s">
        <v>21</v>
      </c>
      <c r="D11" s="2" t="s">
        <v>12</v>
      </c>
      <c r="E11" s="2">
        <v>2000</v>
      </c>
      <c r="F11" s="2">
        <v>760</v>
      </c>
      <c r="G11" s="8">
        <f t="shared" si="0"/>
        <v>1520000</v>
      </c>
      <c r="H11" s="3" t="s">
        <v>9</v>
      </c>
      <c r="I11" s="1" t="s">
        <v>13</v>
      </c>
    </row>
    <row r="12" spans="1:9" ht="47.25" customHeight="1">
      <c r="A12" s="2">
        <v>9</v>
      </c>
      <c r="B12" s="3" t="s">
        <v>49</v>
      </c>
      <c r="C12" s="3" t="s">
        <v>22</v>
      </c>
      <c r="D12" s="2" t="s">
        <v>23</v>
      </c>
      <c r="E12" s="2">
        <v>500</v>
      </c>
      <c r="F12" s="2">
        <v>600</v>
      </c>
      <c r="G12" s="8">
        <f t="shared" si="0"/>
        <v>300000</v>
      </c>
      <c r="H12" s="3" t="s">
        <v>9</v>
      </c>
      <c r="I12" s="1" t="s">
        <v>13</v>
      </c>
    </row>
    <row r="13" spans="1:9" ht="49.5" customHeight="1">
      <c r="A13" s="2">
        <v>10</v>
      </c>
      <c r="B13" s="3" t="s">
        <v>50</v>
      </c>
      <c r="C13" s="3" t="s">
        <v>24</v>
      </c>
      <c r="D13" s="2" t="s">
        <v>12</v>
      </c>
      <c r="E13" s="2">
        <v>200</v>
      </c>
      <c r="F13" s="2">
        <v>700</v>
      </c>
      <c r="G13" s="8">
        <f t="shared" si="0"/>
        <v>140000</v>
      </c>
      <c r="H13" s="3" t="s">
        <v>9</v>
      </c>
      <c r="I13" s="1" t="s">
        <v>13</v>
      </c>
    </row>
    <row r="14" spans="1:9" ht="43.5" customHeight="1">
      <c r="A14" s="2">
        <v>11</v>
      </c>
      <c r="B14" s="3" t="s">
        <v>51</v>
      </c>
      <c r="C14" s="3" t="s">
        <v>25</v>
      </c>
      <c r="D14" s="2" t="s">
        <v>12</v>
      </c>
      <c r="E14" s="2">
        <v>100</v>
      </c>
      <c r="F14" s="2">
        <v>650</v>
      </c>
      <c r="G14" s="8">
        <f t="shared" si="0"/>
        <v>65000</v>
      </c>
      <c r="H14" s="3" t="s">
        <v>9</v>
      </c>
      <c r="I14" s="1" t="s">
        <v>13</v>
      </c>
    </row>
    <row r="15" spans="1:9" ht="51" customHeight="1">
      <c r="A15" s="2">
        <v>12</v>
      </c>
      <c r="B15" s="3" t="s">
        <v>52</v>
      </c>
      <c r="C15" s="3" t="s">
        <v>26</v>
      </c>
      <c r="D15" s="2" t="s">
        <v>12</v>
      </c>
      <c r="E15" s="2">
        <v>100</v>
      </c>
      <c r="F15" s="2">
        <v>650</v>
      </c>
      <c r="G15" s="8">
        <f t="shared" si="0"/>
        <v>65000</v>
      </c>
      <c r="H15" s="3" t="s">
        <v>9</v>
      </c>
      <c r="I15" s="1" t="s">
        <v>13</v>
      </c>
    </row>
    <row r="16" spans="1:9" ht="30">
      <c r="A16" s="2">
        <v>13</v>
      </c>
      <c r="B16" s="3" t="s">
        <v>53</v>
      </c>
      <c r="C16" s="3" t="s">
        <v>27</v>
      </c>
      <c r="D16" s="2" t="s">
        <v>12</v>
      </c>
      <c r="E16" s="2">
        <v>200</v>
      </c>
      <c r="F16" s="2">
        <v>1500</v>
      </c>
      <c r="G16" s="8">
        <f t="shared" si="0"/>
        <v>300000</v>
      </c>
      <c r="H16" s="3" t="s">
        <v>9</v>
      </c>
      <c r="I16" s="1" t="s">
        <v>13</v>
      </c>
    </row>
    <row r="17" spans="1:9" ht="30">
      <c r="A17" s="2">
        <v>14</v>
      </c>
      <c r="B17" s="3" t="s">
        <v>53</v>
      </c>
      <c r="C17" s="3" t="s">
        <v>28</v>
      </c>
      <c r="D17" s="2" t="s">
        <v>12</v>
      </c>
      <c r="E17" s="2">
        <v>200</v>
      </c>
      <c r="F17" s="2">
        <v>1500</v>
      </c>
      <c r="G17" s="8">
        <f t="shared" si="0"/>
        <v>300000</v>
      </c>
      <c r="H17" s="3" t="s">
        <v>9</v>
      </c>
      <c r="I17" s="1" t="s">
        <v>13</v>
      </c>
    </row>
    <row r="18" spans="1:9" ht="30">
      <c r="A18" s="2">
        <v>15</v>
      </c>
      <c r="B18" s="3" t="s">
        <v>54</v>
      </c>
      <c r="C18" s="3" t="s">
        <v>29</v>
      </c>
      <c r="D18" s="2" t="s">
        <v>12</v>
      </c>
      <c r="E18" s="2">
        <v>300</v>
      </c>
      <c r="F18" s="2">
        <v>850</v>
      </c>
      <c r="G18" s="8">
        <f t="shared" si="0"/>
        <v>255000</v>
      </c>
      <c r="H18" s="3" t="s">
        <v>9</v>
      </c>
      <c r="I18" s="1" t="s">
        <v>13</v>
      </c>
    </row>
    <row r="19" spans="1:9" ht="30">
      <c r="A19" s="2">
        <v>16</v>
      </c>
      <c r="B19" s="3" t="s">
        <v>55</v>
      </c>
      <c r="C19" s="3" t="s">
        <v>30</v>
      </c>
      <c r="D19" s="2" t="s">
        <v>12</v>
      </c>
      <c r="E19" s="2">
        <v>3</v>
      </c>
      <c r="F19" s="2">
        <v>6500</v>
      </c>
      <c r="G19" s="8">
        <f t="shared" si="0"/>
        <v>19500</v>
      </c>
      <c r="H19" s="3" t="s">
        <v>9</v>
      </c>
      <c r="I19" s="1" t="s">
        <v>13</v>
      </c>
    </row>
    <row r="20" spans="1:9" ht="30">
      <c r="A20" s="2">
        <v>17</v>
      </c>
      <c r="B20" s="3" t="s">
        <v>55</v>
      </c>
      <c r="C20" s="3" t="s">
        <v>31</v>
      </c>
      <c r="D20" s="2" t="s">
        <v>12</v>
      </c>
      <c r="E20" s="2">
        <v>2</v>
      </c>
      <c r="F20" s="2">
        <v>5500</v>
      </c>
      <c r="G20" s="8">
        <f t="shared" si="0"/>
        <v>11000</v>
      </c>
      <c r="H20" s="3" t="s">
        <v>9</v>
      </c>
      <c r="I20" s="1" t="s">
        <v>13</v>
      </c>
    </row>
    <row r="21" spans="1:9" ht="30">
      <c r="A21" s="2">
        <v>18</v>
      </c>
      <c r="B21" s="3" t="s">
        <v>56</v>
      </c>
      <c r="C21" s="3" t="s">
        <v>32</v>
      </c>
      <c r="D21" s="2" t="s">
        <v>12</v>
      </c>
      <c r="E21" s="2">
        <v>2</v>
      </c>
      <c r="F21" s="2">
        <v>1000</v>
      </c>
      <c r="G21" s="8">
        <f t="shared" si="0"/>
        <v>2000</v>
      </c>
      <c r="H21" s="3" t="s">
        <v>9</v>
      </c>
      <c r="I21" s="1" t="s">
        <v>13</v>
      </c>
    </row>
    <row r="22" spans="1:9" ht="30">
      <c r="A22" s="2">
        <v>19</v>
      </c>
      <c r="B22" s="3" t="s">
        <v>57</v>
      </c>
      <c r="C22" s="3" t="s">
        <v>33</v>
      </c>
      <c r="D22" s="2" t="s">
        <v>12</v>
      </c>
      <c r="E22" s="2">
        <v>1</v>
      </c>
      <c r="F22" s="2">
        <v>3000</v>
      </c>
      <c r="G22" s="8">
        <f t="shared" si="0"/>
        <v>3000</v>
      </c>
      <c r="H22" s="3" t="s">
        <v>9</v>
      </c>
      <c r="I22" s="1" t="s">
        <v>13</v>
      </c>
    </row>
    <row r="23" spans="1:9" ht="30">
      <c r="A23" s="2">
        <v>20</v>
      </c>
      <c r="B23" s="3" t="s">
        <v>58</v>
      </c>
      <c r="C23" s="3" t="s">
        <v>34</v>
      </c>
      <c r="D23" s="2" t="s">
        <v>12</v>
      </c>
      <c r="E23" s="2">
        <v>2</v>
      </c>
      <c r="F23" s="2">
        <v>9500</v>
      </c>
      <c r="G23" s="8">
        <f t="shared" si="0"/>
        <v>19000</v>
      </c>
      <c r="H23" s="3" t="s">
        <v>9</v>
      </c>
      <c r="I23" s="1" t="s">
        <v>13</v>
      </c>
    </row>
    <row r="24" spans="1:9" ht="30">
      <c r="A24" s="2">
        <v>21</v>
      </c>
      <c r="B24" s="3" t="s">
        <v>57</v>
      </c>
      <c r="C24" s="3" t="s">
        <v>35</v>
      </c>
      <c r="D24" s="2" t="s">
        <v>12</v>
      </c>
      <c r="E24" s="2">
        <v>2</v>
      </c>
      <c r="F24" s="2">
        <v>5000</v>
      </c>
      <c r="G24" s="8">
        <f t="shared" si="0"/>
        <v>10000</v>
      </c>
      <c r="H24" s="3" t="s">
        <v>9</v>
      </c>
      <c r="I24" s="1" t="s">
        <v>13</v>
      </c>
    </row>
    <row r="25" spans="1:9" ht="30">
      <c r="A25" s="2">
        <v>22</v>
      </c>
      <c r="B25" s="3" t="s">
        <v>59</v>
      </c>
      <c r="C25" s="3" t="s">
        <v>36</v>
      </c>
      <c r="D25" s="2" t="s">
        <v>12</v>
      </c>
      <c r="E25" s="2">
        <v>4</v>
      </c>
      <c r="F25" s="2">
        <v>9500</v>
      </c>
      <c r="G25" s="8">
        <f t="shared" si="0"/>
        <v>38000</v>
      </c>
      <c r="H25" s="3" t="s">
        <v>9</v>
      </c>
      <c r="I25" s="1" t="s">
        <v>13</v>
      </c>
    </row>
    <row r="26" spans="1:9" ht="30">
      <c r="A26" s="2">
        <v>23</v>
      </c>
      <c r="B26" s="3" t="s">
        <v>60</v>
      </c>
      <c r="C26" s="3" t="s">
        <v>37</v>
      </c>
      <c r="D26" s="2" t="s">
        <v>12</v>
      </c>
      <c r="E26" s="2">
        <v>4</v>
      </c>
      <c r="F26" s="2">
        <v>7000</v>
      </c>
      <c r="G26" s="8">
        <f t="shared" si="0"/>
        <v>28000</v>
      </c>
      <c r="H26" s="3" t="s">
        <v>9</v>
      </c>
      <c r="I26" s="1" t="s">
        <v>13</v>
      </c>
    </row>
    <row r="27" spans="1:9" ht="30">
      <c r="A27" s="2">
        <v>24</v>
      </c>
      <c r="B27" s="3" t="s">
        <v>58</v>
      </c>
      <c r="C27" s="3" t="s">
        <v>38</v>
      </c>
      <c r="D27" s="2" t="s">
        <v>12</v>
      </c>
      <c r="E27" s="2">
        <v>5</v>
      </c>
      <c r="F27" s="2">
        <v>7000</v>
      </c>
      <c r="G27" s="8">
        <f t="shared" si="0"/>
        <v>35000</v>
      </c>
      <c r="H27" s="3" t="s">
        <v>9</v>
      </c>
      <c r="I27" s="1" t="s">
        <v>13</v>
      </c>
    </row>
    <row r="28" spans="1:9" ht="30">
      <c r="A28" s="2">
        <v>25</v>
      </c>
      <c r="B28" s="3" t="s">
        <v>58</v>
      </c>
      <c r="C28" s="3" t="s">
        <v>39</v>
      </c>
      <c r="D28" s="2" t="s">
        <v>12</v>
      </c>
      <c r="E28" s="2">
        <v>5</v>
      </c>
      <c r="F28" s="2">
        <v>10000</v>
      </c>
      <c r="G28" s="8">
        <f t="shared" si="0"/>
        <v>50000</v>
      </c>
      <c r="H28" s="3" t="s">
        <v>9</v>
      </c>
      <c r="I28" s="1" t="s">
        <v>13</v>
      </c>
    </row>
    <row r="29" spans="1:9" ht="30">
      <c r="A29" s="2">
        <v>26</v>
      </c>
      <c r="B29" s="3" t="s">
        <v>61</v>
      </c>
      <c r="C29" s="3" t="s">
        <v>40</v>
      </c>
      <c r="D29" s="2" t="s">
        <v>12</v>
      </c>
      <c r="E29" s="2">
        <v>30</v>
      </c>
      <c r="F29" s="2">
        <v>3500</v>
      </c>
      <c r="G29" s="8">
        <f t="shared" si="0"/>
        <v>105000</v>
      </c>
      <c r="H29" s="3" t="s">
        <v>9</v>
      </c>
      <c r="I29" s="1" t="s">
        <v>13</v>
      </c>
    </row>
    <row r="30" spans="1:9" ht="30">
      <c r="A30" s="2">
        <v>27</v>
      </c>
      <c r="B30" s="3" t="s">
        <v>62</v>
      </c>
      <c r="C30" s="3" t="s">
        <v>41</v>
      </c>
      <c r="D30" s="2" t="s">
        <v>12</v>
      </c>
      <c r="E30" s="2">
        <v>30</v>
      </c>
      <c r="F30" s="2">
        <v>3500</v>
      </c>
      <c r="G30" s="8">
        <f t="shared" si="0"/>
        <v>105000</v>
      </c>
      <c r="H30" s="3" t="s">
        <v>9</v>
      </c>
      <c r="I30" s="1" t="s">
        <v>13</v>
      </c>
    </row>
    <row r="31" spans="1:9">
      <c r="G31" s="10">
        <f>SUM(G4:G30)</f>
        <v>8784820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2019-02-11T06:01:06Z</cp:lastPrinted>
  <dcterms:created xsi:type="dcterms:W3CDTF">2017-02-02T08:36:53Z</dcterms:created>
  <dcterms:modified xsi:type="dcterms:W3CDTF">2019-03-15T06:10:56Z</dcterms:modified>
</cp:coreProperties>
</file>