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  <c r="G6"/>
  <c r="G15" s="1"/>
  <c r="G7"/>
  <c r="G8"/>
  <c r="G9"/>
  <c r="G10"/>
  <c r="G11"/>
  <c r="G12"/>
  <c r="G13"/>
  <c r="G14"/>
  <c r="G4"/>
</calcChain>
</file>

<file path=xl/sharedStrings.xml><?xml version="1.0" encoding="utf-8"?>
<sst xmlns="http://schemas.openxmlformats.org/spreadsheetml/2006/main" count="69" uniqueCount="38">
  <si>
    <t>№</t>
  </si>
  <si>
    <t>Наименование</t>
  </si>
  <si>
    <t>Характеристика</t>
  </si>
  <si>
    <t>Единица измерения</t>
  </si>
  <si>
    <t>Кол-во</t>
  </si>
  <si>
    <t>Цена</t>
  </si>
  <si>
    <t>Сумма</t>
  </si>
  <si>
    <t>1</t>
  </si>
  <si>
    <t>Кушетка для осмотра детей</t>
  </si>
  <si>
    <t>Каркас изготовлен из тонкостенного стального профиля с нанесением экологически чистой эпоксидной полимернопорошковой краски, устойчивой к регулярной обработке дезинфицирующими и моющими средствами. Обивка - полумягкая, из поролона и винилискожи, устойчивая к истиранию и воздействию дезинфицирующих средств.</t>
  </si>
  <si>
    <t>шт</t>
  </si>
  <si>
    <t>Ширма</t>
  </si>
  <si>
    <t>Каркас металлический разборный, покрытие полимерно-порошковое белого цвета. Заполнение каркаса - пленка пвх белого цвета, один край ширмы устанавливается на колеса D 50мм. Поставляется в разобранном виде. Комплектуется двумя пластмассовыми креплениями, позволяющими соединять секции ширм между собой.</t>
  </si>
  <si>
    <t>Таблица Сивцева, щиток для глаз и осветитель.</t>
  </si>
  <si>
    <t>12,00</t>
  </si>
  <si>
    <t>Мешок Амбу</t>
  </si>
  <si>
    <t>Многоразовый мешок изготовлен из силикона. Объём резервного мешка для взрослых 2000 мл. Мешок оснащен клапаном ограничения давления, может быть подключен к внешнему источнику кислорода при помощи кислородной трубки, кислородная трубка длиной 2 м., устойчива к слипанию при перегибах. Комплектация: текстурированная высокоэластичная дыхательная камера; резервный мешок; наркозная маска с подкачиваемой манжетой; шланг для подключения к кислородной магистрали;</t>
  </si>
  <si>
    <t>Термоконтейнер для безопасной практики иммунизации</t>
  </si>
  <si>
    <t>Штатив для внутиривенных вливаний на колесах ШДВ-К</t>
  </si>
  <si>
    <t>Пузырь со льдом представляет собой резиновый мешок с широким отверстием и хорошо завинчивающейся пробкой.</t>
  </si>
  <si>
    <t>Лоток полимерный почкообразный Лппо-1,75</t>
  </si>
  <si>
    <t>Языкодержатель</t>
  </si>
  <si>
    <t>Роторасширитель с кремальерой длиной 190 мм - медицинский инструмент, предназначенный для разведения челюстей и удержания рта открытым для проведения необходимых медицинских манипуляций</t>
  </si>
  <si>
    <t>Таблица для определения остроты зрения</t>
  </si>
  <si>
    <t>Облучатель бактерицидный с лампами низкого давления настеннопотолочный ОБНП 2*30-01 Генерис</t>
  </si>
  <si>
    <t>Предназначены для быстрого обеззараживания воздуха и поверхностей помещений жестким ультрафиолетом в отсутствие людей и животных. Конструкция из стального корпуса с пластмассовыми боковинами и открытыми бактерицидными лампами. Крепление облучателя позволяет установить его как на стену, так и на потолок.Источники излучения:2 шт. Производительность: 180 (225) м3 /час*. Потребляемая мощность: 190 Вт. Габариты: 110x80x950 мм. Масса, не более: 3 кг</t>
  </si>
  <si>
    <t>Изготовлен из пенополистирола. Внутренняя поверхность ТМ9 покрыта полистирольной пленкой повышенной прочности, наружная поверхность защищена чехлом с ручками. Объем загрузочной полости с учетом хладоэлементов 9,1 л; Максимальное время установления температуры при температуре окружающего воздуха: +20 °С...+30°С- 20-30 минут; Время поддержания рабочей температуры при температуре окружающего воздуха +20°С .... +30°С - не менее 18 часов; Внутренние размеры: 295x125x262 мм</t>
  </si>
  <si>
    <t>Каркас металлический разборный, покрытие полимерно-порошковое. Держатель флаконов регулируется по высоте. Основание выполнено на мебельных колесах D 40мм. Поставляется в разобранном виде.</t>
  </si>
  <si>
    <t>Пузырь для льда</t>
  </si>
  <si>
    <t>Имеет крышку, ручку и носик для слива. Устойчив к химической дезинфекции и стерилизации. Изготовлен из материала армлен(автоклавируемый).</t>
  </si>
  <si>
    <t>Языкодержатель предназначен для захватывания, вытягивания и удерживания языка</t>
  </si>
  <si>
    <t>Роторасширитель</t>
  </si>
  <si>
    <t>Место поставки</t>
  </si>
  <si>
    <t>Срок поставки</t>
  </si>
  <si>
    <t>СКО, Петропавловск, ул. Васильевна 123</t>
  </si>
  <si>
    <t>Приложение 1</t>
  </si>
  <si>
    <t>30 календарных дней с момента подписания договора</t>
  </si>
  <si>
    <t>х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</si>
</sst>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/>
    <xf numFmtId="4" fontId="1" fillId="0" borderId="3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H4" sqref="H4"/>
    </sheetView>
  </sheetViews>
  <sheetFormatPr defaultRowHeight="15"/>
  <cols>
    <col min="1" max="1" width="9" style="12"/>
    <col min="2" max="2" width="22" style="1"/>
    <col min="3" max="3" width="39" style="1"/>
    <col min="4" max="4" width="15" style="1"/>
    <col min="5" max="5" width="13" style="1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5.75">
      <c r="I1" s="7" t="s">
        <v>35</v>
      </c>
    </row>
    <row r="2" spans="1:9" ht="15.75" thickBot="1"/>
    <row r="3" spans="1:9" s="12" customFormat="1" ht="30.75" thickBot="1">
      <c r="A3" s="9" t="s">
        <v>0</v>
      </c>
      <c r="B3" s="11" t="s">
        <v>1</v>
      </c>
      <c r="C3" s="2" t="s">
        <v>2</v>
      </c>
      <c r="D3" s="14" t="s">
        <v>3</v>
      </c>
      <c r="E3" s="11" t="s">
        <v>4</v>
      </c>
      <c r="F3" s="2" t="s">
        <v>5</v>
      </c>
      <c r="G3" s="2" t="s">
        <v>6</v>
      </c>
      <c r="H3" s="15" t="s">
        <v>33</v>
      </c>
      <c r="I3" s="16" t="s">
        <v>32</v>
      </c>
    </row>
    <row r="4" spans="1:9" ht="150.75" thickBot="1">
      <c r="A4" s="9" t="s">
        <v>7</v>
      </c>
      <c r="B4" s="4" t="s">
        <v>8</v>
      </c>
      <c r="C4" s="3" t="s">
        <v>9</v>
      </c>
      <c r="D4" s="2" t="s">
        <v>10</v>
      </c>
      <c r="E4" s="9">
        <v>5</v>
      </c>
      <c r="F4" s="8">
        <v>33695</v>
      </c>
      <c r="G4" s="8">
        <f>E4*F4</f>
        <v>168475</v>
      </c>
      <c r="H4" s="17" t="s">
        <v>36</v>
      </c>
      <c r="I4" s="17" t="s">
        <v>34</v>
      </c>
    </row>
    <row r="5" spans="1:9" ht="135.75" thickBot="1">
      <c r="A5" s="9">
        <v>2</v>
      </c>
      <c r="B5" s="2" t="s">
        <v>11</v>
      </c>
      <c r="C5" s="3" t="s">
        <v>12</v>
      </c>
      <c r="D5" s="2" t="s">
        <v>10</v>
      </c>
      <c r="E5" s="10">
        <v>7</v>
      </c>
      <c r="F5" s="8">
        <v>7880</v>
      </c>
      <c r="G5" s="8">
        <f t="shared" ref="G5:G14" si="0">E5*F5</f>
        <v>55160</v>
      </c>
      <c r="H5" s="17" t="s">
        <v>36</v>
      </c>
      <c r="I5" s="17" t="s">
        <v>34</v>
      </c>
    </row>
    <row r="6" spans="1:9" ht="60.75" thickBot="1">
      <c r="A6" s="10">
        <v>3</v>
      </c>
      <c r="B6" s="14" t="s">
        <v>23</v>
      </c>
      <c r="C6" s="5" t="s">
        <v>13</v>
      </c>
      <c r="D6" s="2" t="s">
        <v>10</v>
      </c>
      <c r="E6" s="11">
        <v>6</v>
      </c>
      <c r="F6" s="8">
        <v>34000</v>
      </c>
      <c r="G6" s="8">
        <f t="shared" si="0"/>
        <v>204000</v>
      </c>
      <c r="H6" s="17" t="s">
        <v>36</v>
      </c>
      <c r="I6" s="17" t="s">
        <v>34</v>
      </c>
    </row>
    <row r="7" spans="1:9" ht="210.75" thickBot="1">
      <c r="A7" s="11">
        <v>4</v>
      </c>
      <c r="B7" s="4" t="s">
        <v>24</v>
      </c>
      <c r="C7" s="6" t="s">
        <v>25</v>
      </c>
      <c r="D7" s="2" t="s">
        <v>10</v>
      </c>
      <c r="E7" s="11">
        <v>6</v>
      </c>
      <c r="F7" s="8">
        <v>12595</v>
      </c>
      <c r="G7" s="8">
        <f t="shared" si="0"/>
        <v>75570</v>
      </c>
      <c r="H7" s="17" t="s">
        <v>36</v>
      </c>
      <c r="I7" s="17" t="s">
        <v>34</v>
      </c>
    </row>
    <row r="8" spans="1:9" ht="195.75" thickBot="1">
      <c r="A8" s="10">
        <v>5</v>
      </c>
      <c r="B8" s="11" t="s">
        <v>15</v>
      </c>
      <c r="C8" s="5" t="s">
        <v>16</v>
      </c>
      <c r="D8" s="2" t="s">
        <v>10</v>
      </c>
      <c r="E8" s="11">
        <v>12</v>
      </c>
      <c r="F8" s="8">
        <v>14000</v>
      </c>
      <c r="G8" s="8">
        <f t="shared" si="0"/>
        <v>168000</v>
      </c>
      <c r="H8" s="17" t="s">
        <v>36</v>
      </c>
      <c r="I8" s="17" t="s">
        <v>34</v>
      </c>
    </row>
    <row r="9" spans="1:9" ht="210.75" thickBot="1">
      <c r="A9" s="10">
        <v>6</v>
      </c>
      <c r="B9" s="4" t="s">
        <v>17</v>
      </c>
      <c r="C9" s="3" t="s">
        <v>26</v>
      </c>
      <c r="D9" s="2" t="s">
        <v>10</v>
      </c>
      <c r="E9" s="11" t="s">
        <v>14</v>
      </c>
      <c r="F9" s="8">
        <v>29780</v>
      </c>
      <c r="G9" s="8">
        <f t="shared" si="0"/>
        <v>357360</v>
      </c>
      <c r="H9" s="17" t="s">
        <v>36</v>
      </c>
      <c r="I9" s="17" t="s">
        <v>34</v>
      </c>
    </row>
    <row r="10" spans="1:9" ht="90.75" thickBot="1">
      <c r="A10" s="10">
        <v>7</v>
      </c>
      <c r="B10" s="4" t="s">
        <v>18</v>
      </c>
      <c r="C10" s="5" t="s">
        <v>27</v>
      </c>
      <c r="D10" s="2" t="s">
        <v>10</v>
      </c>
      <c r="E10" s="10">
        <v>8</v>
      </c>
      <c r="F10" s="8">
        <v>6500</v>
      </c>
      <c r="G10" s="8">
        <f t="shared" si="0"/>
        <v>52000</v>
      </c>
      <c r="H10" s="17" t="s">
        <v>36</v>
      </c>
      <c r="I10" s="17" t="s">
        <v>34</v>
      </c>
    </row>
    <row r="11" spans="1:9" ht="60.75" thickBot="1">
      <c r="A11" s="11">
        <v>8</v>
      </c>
      <c r="B11" s="14" t="s">
        <v>28</v>
      </c>
      <c r="C11" s="6" t="s">
        <v>19</v>
      </c>
      <c r="D11" s="2" t="s">
        <v>10</v>
      </c>
      <c r="E11" s="11">
        <v>10</v>
      </c>
      <c r="F11" s="8">
        <v>1230</v>
      </c>
      <c r="G11" s="8">
        <f t="shared" si="0"/>
        <v>12300</v>
      </c>
      <c r="H11" s="17" t="s">
        <v>36</v>
      </c>
      <c r="I11" s="17" t="s">
        <v>34</v>
      </c>
    </row>
    <row r="12" spans="1:9" ht="60.75" thickBot="1">
      <c r="A12" s="11">
        <v>9</v>
      </c>
      <c r="B12" s="4" t="s">
        <v>20</v>
      </c>
      <c r="C12" s="3" t="s">
        <v>29</v>
      </c>
      <c r="D12" s="2" t="s">
        <v>10</v>
      </c>
      <c r="E12" s="11">
        <v>6</v>
      </c>
      <c r="F12" s="8">
        <v>1695</v>
      </c>
      <c r="G12" s="8">
        <f t="shared" si="0"/>
        <v>10170</v>
      </c>
      <c r="H12" s="17" t="s">
        <v>36</v>
      </c>
      <c r="I12" s="17" t="s">
        <v>34</v>
      </c>
    </row>
    <row r="13" spans="1:9" ht="60.75" thickBot="1">
      <c r="A13" s="11">
        <v>10</v>
      </c>
      <c r="B13" s="28" t="s">
        <v>21</v>
      </c>
      <c r="C13" s="5" t="s">
        <v>30</v>
      </c>
      <c r="D13" s="2" t="s">
        <v>10</v>
      </c>
      <c r="E13" s="11">
        <v>12</v>
      </c>
      <c r="F13" s="8">
        <v>11150</v>
      </c>
      <c r="G13" s="8">
        <f t="shared" si="0"/>
        <v>133800</v>
      </c>
      <c r="H13" s="17" t="s">
        <v>36</v>
      </c>
      <c r="I13" s="17" t="s">
        <v>34</v>
      </c>
    </row>
    <row r="14" spans="1:9" ht="90.75" thickBot="1">
      <c r="A14" s="18">
        <v>11</v>
      </c>
      <c r="B14" s="19" t="s">
        <v>31</v>
      </c>
      <c r="C14" s="20" t="s">
        <v>22</v>
      </c>
      <c r="D14" s="18" t="s">
        <v>10</v>
      </c>
      <c r="E14" s="18">
        <v>12</v>
      </c>
      <c r="F14" s="21">
        <v>18000</v>
      </c>
      <c r="G14" s="8">
        <f t="shared" si="0"/>
        <v>216000</v>
      </c>
      <c r="H14" s="22" t="s">
        <v>36</v>
      </c>
      <c r="I14" s="22" t="s">
        <v>34</v>
      </c>
    </row>
    <row r="15" spans="1:9" ht="15.75" thickBot="1">
      <c r="A15" s="25"/>
      <c r="B15" s="25"/>
      <c r="C15" s="25"/>
      <c r="D15" s="25"/>
      <c r="E15" s="26" t="s">
        <v>37</v>
      </c>
      <c r="F15" s="26" t="s">
        <v>37</v>
      </c>
      <c r="G15" s="27">
        <f>SUM(G4:G14)</f>
        <v>1452835</v>
      </c>
      <c r="H15" s="23"/>
      <c r="I15" s="24"/>
    </row>
    <row r="17" spans="1:1">
      <c r="A17" s="13"/>
    </row>
    <row r="19" spans="1:1">
      <c r="A19" s="13"/>
    </row>
    <row r="21" spans="1:1" ht="27.95" customHeight="1"/>
    <row r="23" spans="1:1">
      <c r="A23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2017-09-04T09:05:21Z</dcterms:modified>
</cp:coreProperties>
</file>